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workbookProtection workbookAlgorithmName="SHA-512" workbookHashValue="1I2V4x/knVfQskcQP9wfQr63qoBYjB4NxUUQYBIzf7ZqMcCo5h97diYQrO0XbZoiFBfUbzMfIC5KssThltCT5g==" workbookSaltValue="yV4PA/dLmjlXR9lE0OvnlQ==" workbookSpinCount="100000" lockStructure="1"/>
  <bookViews>
    <workbookView xWindow="-105" yWindow="-105" windowWidth="23250" windowHeight="12570" activeTab="1"/>
  </bookViews>
  <sheets>
    <sheet name="Copertina" sheetId="1" r:id="rId1"/>
    <sheet name="Domanda" sheetId="2" r:id="rId2"/>
    <sheet name="raccolta info" sheetId="3" state="hidden" r:id="rId3"/>
  </sheets>
  <definedNames>
    <definedName name="_Hlk41662240" localSheetId="1">Domanda!$C$56</definedName>
    <definedName name="_Hlk41662389" localSheetId="1">Domanda!#REF!</definedName>
    <definedName name="_Hlk42023313" localSheetId="1">Domanda!$D$34</definedName>
    <definedName name="_xlnm.Print_Area" localSheetId="0">Copertina!$B$2:$J$54</definedName>
    <definedName name="_xlnm.Print_Area" localSheetId="1">Domanda!$B$1:$D$62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2" l="1"/>
  <c r="G20" i="2" l="1"/>
  <c r="E2" i="3" s="1"/>
  <c r="D2" i="3" l="1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G5" i="2"/>
  <c r="B2" i="3" s="1"/>
  <c r="G7" i="2"/>
  <c r="C2" i="3" s="1"/>
  <c r="G11" i="2"/>
  <c r="G25" i="2"/>
  <c r="F2" i="3" s="1"/>
  <c r="G30" i="2"/>
  <c r="H2" i="3" s="1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6" i="2"/>
  <c r="AB2" i="3" s="1"/>
  <c r="G2" i="3" l="1"/>
  <c r="C57" i="2"/>
  <c r="D61" i="2" s="1"/>
  <c r="C22" i="2"/>
</calcChain>
</file>

<file path=xl/sharedStrings.xml><?xml version="1.0" encoding="utf-8"?>
<sst xmlns="http://schemas.openxmlformats.org/spreadsheetml/2006/main" count="78" uniqueCount="50">
  <si>
    <r>
      <t>“</t>
    </r>
    <r>
      <rPr>
        <i/>
        <sz val="28"/>
        <color rgb="FF002060"/>
        <rFont val="Calibri Light"/>
        <family val="2"/>
      </rPr>
      <t>TOP of the PID</t>
    </r>
    <r>
      <rPr>
        <sz val="28"/>
        <color rgb="FF002060"/>
        <rFont val="Calibri Light"/>
        <family val="2"/>
      </rPr>
      <t xml:space="preserve">” </t>
    </r>
    <r>
      <rPr>
        <sz val="16"/>
        <color rgb="FF002060"/>
        <rFont val="Calibri Light"/>
        <family val="2"/>
      </rPr>
      <t>II° edizione</t>
    </r>
  </si>
  <si>
    <t>DOMANDA DI CANDIDATURA</t>
  </si>
  <si>
    <t>SECONDA PARTE - DESCRIZIONE DELL’INIZIATIVA CANDIDATA</t>
  </si>
  <si>
    <t>TIPOLOGIA DI CANDIDATURA</t>
  </si>
  <si>
    <t>Video di presentazione del progetto e/o della candidatura:</t>
  </si>
  <si>
    <t>durata massima 5 minuti;</t>
  </si>
  <si>
    <t>essere in formato digitale;</t>
  </si>
  <si>
    <t>essere salvato su un apposito spazio cloud al fine di fornire esclusivamente il link per facilitare visualizzazioni e condivisioni (anche utilizzando i principali social network), senza dover effettuare un download.</t>
  </si>
  <si>
    <t>in caso di gruppo, indicare il numero di imprese:</t>
  </si>
  <si>
    <r>
      <rPr>
        <sz val="12"/>
        <color theme="0"/>
        <rFont val="Symbol"/>
        <family val="1"/>
        <charset val="2"/>
      </rPr>
      <t>____</t>
    </r>
    <r>
      <rPr>
        <b/>
        <sz val="12"/>
        <color rgb="FF002060"/>
        <rFont val="Calibri Light"/>
        <family val="2"/>
      </rPr>
      <t>Competenze digitali</t>
    </r>
  </si>
  <si>
    <r>
      <rPr>
        <sz val="12"/>
        <color theme="0"/>
        <rFont val="Symbol"/>
        <family val="1"/>
        <charset val="2"/>
      </rPr>
      <t>____</t>
    </r>
    <r>
      <rPr>
        <b/>
        <sz val="12"/>
        <color rgb="FF002060"/>
        <rFont val="Calibri Light"/>
        <family val="2"/>
      </rPr>
      <t>Nuovi modelli di business 4.0</t>
    </r>
  </si>
  <si>
    <t>1. Barrare una delle due opzioni:</t>
  </si>
  <si>
    <t>2. Indicare per quale ambito (cfr. art 2 del Regolamento) l’impresa si candida al premio “TOP of the PID” (è possibile barrare una sola scelta):</t>
  </si>
  <si>
    <r>
      <t xml:space="preserve">3. </t>
    </r>
    <r>
      <rPr>
        <b/>
        <sz val="12"/>
        <color rgb="FF002060"/>
        <rFont val="Calibri"/>
        <family val="2"/>
        <scheme val="minor"/>
      </rPr>
      <t>Titolo dell’iniziativa</t>
    </r>
    <r>
      <rPr>
        <sz val="12"/>
        <color rgb="FF002060"/>
        <rFont val="Calibri"/>
        <family val="2"/>
        <scheme val="minor"/>
      </rPr>
      <t xml:space="preserve"> (</t>
    </r>
    <r>
      <rPr>
        <i/>
        <sz val="12"/>
        <color rgb="FF002060"/>
        <rFont val="Calibri"/>
        <family val="2"/>
        <scheme val="minor"/>
      </rPr>
      <t>max 100</t>
    </r>
    <r>
      <rPr>
        <sz val="12"/>
        <color rgb="FF002060"/>
        <rFont val="Calibri"/>
        <family val="2"/>
        <scheme val="minor"/>
      </rPr>
      <t xml:space="preserve"> caratteri spazi inclusi):</t>
    </r>
  </si>
  <si>
    <r>
      <t xml:space="preserve">4. </t>
    </r>
    <r>
      <rPr>
        <b/>
        <sz val="12"/>
        <color rgb="FF002060"/>
        <rFont val="Calibri"/>
        <family val="2"/>
        <scheme val="minor"/>
      </rPr>
      <t>Livello di realizzazione dell’iniziativa</t>
    </r>
    <r>
      <rPr>
        <sz val="12"/>
        <color rgb="FF002060"/>
        <rFont val="Calibri"/>
        <family val="2"/>
        <scheme val="minor"/>
      </rPr>
      <t xml:space="preserve"> (è possibile barrare una sola scelta):</t>
    </r>
  </si>
  <si>
    <t>Vai alla compilazione della domanda</t>
  </si>
  <si>
    <r>
      <rPr>
        <sz val="12"/>
        <color theme="0"/>
        <rFont val="Calibri (Corpo)"/>
      </rPr>
      <t>______________</t>
    </r>
    <r>
      <rPr>
        <sz val="12"/>
        <color rgb="FF002060"/>
        <rFont val="Calibri (Corpo)"/>
      </rPr>
      <t>realizzata</t>
    </r>
  </si>
  <si>
    <t>indicare il link:</t>
  </si>
  <si>
    <t>Il video dovrà presentare le seguenti caratteristiche:</t>
  </si>
  <si>
    <t>Se richiesto attivare i controlli ACTIVE X per la compilazione del form</t>
  </si>
  <si>
    <t>TOP of the PID</t>
  </si>
  <si>
    <r>
      <t xml:space="preserve">5. Indicare quali </t>
    </r>
    <r>
      <rPr>
        <b/>
        <sz val="12"/>
        <color rgb="FF002060"/>
        <rFont val="Calibri"/>
        <family val="2"/>
        <scheme val="minor"/>
      </rPr>
      <t>tecnologie digitali sono adottate</t>
    </r>
    <r>
      <rPr>
        <sz val="12"/>
        <color rgb="FF002060"/>
        <rFont val="Calibri"/>
        <family val="2"/>
        <scheme val="minor"/>
      </rPr>
      <t xml:space="preserve"> nel progetto:</t>
    </r>
  </si>
  <si>
    <r>
      <rPr>
        <b/>
        <sz val="12"/>
        <color rgb="FF002060"/>
        <rFont val="Calibri"/>
        <family val="2"/>
        <scheme val="minor"/>
      </rPr>
      <t>6. Descrizione sintetica dell’iniziativa</t>
    </r>
    <r>
      <rPr>
        <sz val="12"/>
        <color rgb="FF002060"/>
        <rFont val="Calibri"/>
        <family val="2"/>
        <scheme val="minor"/>
      </rPr>
      <t xml:space="preserve"> mettendo bene in evidenza gli aspetti che possono soddisfare i criteri di valutazione previsti dall’ art. 6 del Regolamento del premio (</t>
    </r>
    <r>
      <rPr>
        <i/>
        <sz val="12"/>
        <color rgb="FF002060"/>
        <rFont val="Calibri"/>
        <family val="2"/>
        <scheme val="minor"/>
      </rPr>
      <t xml:space="preserve">max 6.000 </t>
    </r>
    <r>
      <rPr>
        <sz val="12"/>
        <color rgb="FF002060"/>
        <rFont val="Calibri"/>
        <family val="2"/>
        <scheme val="minor"/>
      </rPr>
      <t>caratteri spazi inclusi):</t>
    </r>
  </si>
  <si>
    <r>
      <rPr>
        <sz val="12"/>
        <color theme="0"/>
        <rFont val="Symbol"/>
        <family val="1"/>
        <charset val="2"/>
      </rPr>
      <t>____</t>
    </r>
    <r>
      <rPr>
        <b/>
        <sz val="12"/>
        <color rgb="FF002060"/>
        <rFont val="Calibri Light"/>
        <family val="2"/>
      </rPr>
      <t>Servizi, Commercio, Distribuzione e Turismo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</si>
  <si>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Circular economy</t>
    </r>
  </si>
  <si>
    <r>
      <rPr>
        <sz val="12"/>
        <color theme="0"/>
        <rFont val="Symbol"/>
        <family val="1"/>
        <charset val="2"/>
      </rPr>
      <t>____</t>
    </r>
    <r>
      <rPr>
        <b/>
        <sz val="12"/>
        <color rgb="FF002060"/>
        <rFont val="Calibri Light"/>
        <family val="2"/>
      </rPr>
      <t>Manifattura Intelligente e Avanzata</t>
    </r>
  </si>
  <si>
    <r>
      <rPr>
        <sz val="12"/>
        <color theme="0"/>
        <rFont val="Symbol"/>
        <family val="1"/>
        <charset val="2"/>
      </rPr>
      <t>____</t>
    </r>
    <r>
      <rPr>
        <sz val="7"/>
        <color theme="0"/>
        <rFont val="Times New Roman"/>
        <family val="1"/>
      </rPr>
      <t xml:space="preserve"> </t>
    </r>
    <r>
      <rPr>
        <b/>
        <sz val="12"/>
        <color rgb="FF002060"/>
        <rFont val="Calibri Light"/>
        <family val="2"/>
      </rPr>
      <t>Sociale</t>
    </r>
  </si>
  <si>
    <r>
      <rPr>
        <sz val="12"/>
        <color theme="0"/>
        <rFont val="Calibri (Corpo)"/>
      </rPr>
      <t>______________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2060"/>
        <rFont val="Calibri (Corpo)"/>
      </rPr>
      <t>in corso di realizzazione</t>
    </r>
  </si>
  <si>
    <r>
      <rPr>
        <sz val="12"/>
        <color theme="0"/>
        <rFont val="Calibri (Corpo)"/>
      </rPr>
      <t>_____________</t>
    </r>
    <r>
      <rPr>
        <sz val="12"/>
        <color rgb="FF002060"/>
        <rFont val="Calibri (Corpo)"/>
      </rPr>
      <t>presente (inserire il link)</t>
    </r>
  </si>
  <si>
    <t>robotica avanzata e collaborativa;</t>
  </si>
  <si>
    <t>interfaccia uomo-macchina</t>
  </si>
  <si>
    <t>manifattura additiva e stampa 3D</t>
  </si>
  <si>
    <t>prototipazione rapida</t>
  </si>
  <si>
    <t>internet delle cose e delle macchine</t>
  </si>
  <si>
    <t>cloud, fog e quantum computing</t>
  </si>
  <si>
    <t>cyber security e business continuity</t>
  </si>
  <si>
    <t>big data e analytics</t>
  </si>
  <si>
    <t>intelligenza artificiale</t>
  </si>
  <si>
    <t>blockchain</t>
  </si>
  <si>
    <t>soluzioni tecnologiche per la navigazione immersiva, interattiva e partecipativa (realtà aumentata, realtà virtuale e ricostruzioni 3D)</t>
  </si>
  <si>
    <t>simulazione e sistemi cyberfisici</t>
  </si>
  <si>
    <t>integrazione verticale e orizzontale</t>
  </si>
  <si>
    <t>soluzioni tecnologiche digitali di filiera per l’ottimizzazione della supply chain</t>
  </si>
  <si>
    <t>soluzioni tecnologiche per la gestione e il coordinamento dei processi aziendali con elevate caratteristiche di integrazione delle attività (ad es. ERP, MES, PLM, SCM, CRM, incluse le tecnologie di tracciamento, ad es. RFID, barcode, etc)</t>
  </si>
  <si>
    <t>sistemi di e-commerce</t>
  </si>
  <si>
    <t>sistemi per lo smart working e il telelavoro</t>
  </si>
  <si>
    <t>connettività a Banda Ultralarga</t>
  </si>
  <si>
    <t>Nome azienda (da mod. 1)</t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</si>
  <si>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candidatura per gruppo di imprese (indicare il nr)</t>
    </r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</si>
  <si>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candidatura singola impresa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</si>
</sst>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8"/>
      <color rgb="FF002060"/>
      <name val="Calibri Light"/>
      <family val="2"/>
    </font>
    <font>
      <i/>
      <sz val="28"/>
      <color rgb="FF002060"/>
      <name val="Calibri Light"/>
      <family val="2"/>
    </font>
    <font>
      <sz val="16"/>
      <color rgb="FF002060"/>
      <name val="Calibri Light"/>
      <family val="2"/>
    </font>
    <font>
      <sz val="11"/>
      <color rgb="FF002060"/>
      <name val="Calibri Light"/>
      <family val="2"/>
    </font>
    <font>
      <sz val="20"/>
      <color rgb="FF002060"/>
      <name val="Calibri Light"/>
      <family val="2"/>
    </font>
    <font>
      <b/>
      <sz val="12"/>
      <color rgb="FF002060"/>
      <name val="Calibri Light"/>
      <family val="2"/>
    </font>
    <font>
      <sz val="12"/>
      <color rgb="FF002060"/>
      <name val="Calibri Light"/>
      <family val="2"/>
    </font>
    <font>
      <sz val="12"/>
      <color rgb="FF002060"/>
      <name val="Symbol"/>
      <family val="1"/>
      <charset val="2"/>
    </font>
    <font>
      <sz val="12"/>
      <color theme="0"/>
      <name val="Calibri Light"/>
      <family val="2"/>
    </font>
    <font>
      <sz val="12"/>
      <color rgb="FF002060"/>
      <name val="Calibri"/>
      <family val="2"/>
      <scheme val="minor"/>
    </font>
    <font>
      <b/>
      <sz val="12"/>
      <color theme="0"/>
      <name val="Calibri Light"/>
      <family val="2"/>
    </font>
    <font>
      <sz val="12"/>
      <color theme="0"/>
      <name val="Symbol"/>
      <family val="1"/>
      <charset val="2"/>
    </font>
    <font>
      <sz val="7"/>
      <color theme="0"/>
      <name val="Times New Roman"/>
      <family val="1"/>
    </font>
    <font>
      <b/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 (Corpo)"/>
    </font>
    <font>
      <sz val="12"/>
      <color rgb="FF002060"/>
      <name val="Calibri (Corpo)"/>
    </font>
    <font>
      <sz val="12"/>
      <color theme="1"/>
      <name val="Calibri (Corpo)"/>
    </font>
    <font>
      <sz val="12"/>
      <color rgb="FF000000"/>
      <name val="Calibri"/>
      <family val="2"/>
    </font>
    <font>
      <sz val="13"/>
      <color rgb="FF000000"/>
      <name val="Lucida Grand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62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0" fontId="7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indent="7"/>
    </xf>
    <xf numFmtId="0" fontId="1" fillId="2" borderId="0" xfId="0" applyFont="1" applyFill="1" applyAlignment="1">
      <alignment horizontal="center" vertical="center" wrapText="1"/>
    </xf>
    <xf numFmtId="0" fontId="20" fillId="2" borderId="0" xfId="0" applyFont="1" applyFill="1"/>
    <xf numFmtId="0" fontId="0" fillId="3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15" fillId="2" borderId="0" xfId="0" applyFont="1" applyFill="1" applyAlignment="1">
      <alignment horizontal="justify" vertical="center" wrapText="1"/>
    </xf>
    <xf numFmtId="0" fontId="0" fillId="2" borderId="0" xfId="0" applyFont="1" applyFill="1" applyAlignment="1">
      <alignment wrapText="1"/>
    </xf>
    <xf numFmtId="0" fontId="11" fillId="2" borderId="0" xfId="0" applyFont="1" applyFill="1" applyAlignment="1">
      <alignment horizontal="justify" vertical="center" wrapText="1"/>
    </xf>
    <xf numFmtId="0" fontId="11" fillId="2" borderId="0" xfId="0" applyFont="1" applyFill="1" applyAlignment="1">
      <alignment horizontal="right" wrapText="1"/>
    </xf>
    <xf numFmtId="0" fontId="1" fillId="2" borderId="0" xfId="0" applyFont="1" applyFill="1"/>
    <xf numFmtId="0" fontId="11" fillId="2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justify" vertical="center"/>
    </xf>
    <xf numFmtId="0" fontId="0" fillId="6" borderId="0" xfId="0" applyFill="1"/>
    <xf numFmtId="0" fontId="0" fillId="0" borderId="5" xfId="0" applyFont="1" applyBorder="1" applyAlignment="1">
      <alignment wrapText="1"/>
    </xf>
    <xf numFmtId="0" fontId="11" fillId="2" borderId="6" xfId="0" applyFont="1" applyFill="1" applyBorder="1" applyAlignment="1">
      <alignment horizontal="left" vertical="center" wrapText="1"/>
    </xf>
    <xf numFmtId="0" fontId="0" fillId="0" borderId="7" xfId="0" applyFont="1" applyBorder="1" applyAlignment="1">
      <alignment wrapText="1"/>
    </xf>
    <xf numFmtId="0" fontId="11" fillId="2" borderId="8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wrapText="1"/>
    </xf>
    <xf numFmtId="0" fontId="11" fillId="2" borderId="10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1" fillId="2" borderId="0" xfId="0" applyFont="1" applyFill="1"/>
    <xf numFmtId="0" fontId="11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left" vertical="center" indent="7"/>
    </xf>
    <xf numFmtId="0" fontId="15" fillId="2" borderId="11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horizontal="right" wrapText="1"/>
    </xf>
    <xf numFmtId="0" fontId="11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justify" vertical="center"/>
    </xf>
    <xf numFmtId="0" fontId="11" fillId="2" borderId="11" xfId="0" applyFont="1" applyFill="1" applyBorder="1" applyAlignment="1">
      <alignment horizontal="right" vertical="center" wrapText="1"/>
    </xf>
    <xf numFmtId="0" fontId="11" fillId="2" borderId="11" xfId="0" applyFont="1" applyFill="1" applyBorder="1" applyAlignment="1">
      <alignment horizontal="justify" vertical="center" wrapText="1"/>
    </xf>
    <xf numFmtId="0" fontId="0" fillId="0" borderId="11" xfId="0" applyFont="1" applyBorder="1" applyAlignment="1">
      <alignment horizontal="right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/>
    <xf numFmtId="0" fontId="1" fillId="4" borderId="11" xfId="0" applyFont="1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11" fillId="9" borderId="0" xfId="0" applyFont="1" applyFill="1" applyAlignment="1">
      <alignment horizontal="center" wrapText="1"/>
    </xf>
    <xf numFmtId="0" fontId="0" fillId="0" borderId="0" xfId="0" applyProtection="1"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4" borderId="0" xfId="0" applyFill="1" applyProtection="1">
      <protection locked="0" hidden="1"/>
    </xf>
    <xf numFmtId="0" fontId="0" fillId="4" borderId="0" xfId="0" applyFill="1" applyAlignment="1" applyProtection="1">
      <alignment wrapText="1"/>
      <protection locked="0" hidden="1"/>
    </xf>
    <xf numFmtId="0" fontId="1" fillId="4" borderId="0" xfId="0" applyFont="1" applyFill="1" applyAlignment="1" applyProtection="1">
      <alignment wrapText="1"/>
      <protection locked="0" hidden="1"/>
    </xf>
    <xf numFmtId="0" fontId="8" fillId="5" borderId="0" xfId="0" applyFont="1" applyFill="1" applyAlignment="1" applyProtection="1">
      <alignment horizontal="justify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0" fillId="5" borderId="0" xfId="0" applyFill="1" applyProtection="1">
      <protection locked="0"/>
    </xf>
    <xf numFmtId="0" fontId="17" fillId="2" borderId="0" xfId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1" fillId="2" borderId="0" xfId="0" applyFont="1" applyFill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top" wrapText="1"/>
      <protection locked="0"/>
    </xf>
    <xf numFmtId="0" fontId="8" fillId="5" borderId="2" xfId="0" applyFont="1" applyFill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11" fillId="2" borderId="4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righ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CheckBox" fmlaLink="$F$38" lockText="1" noThreeD="1"/>
</file>

<file path=xl/ctrlProps/ctrlProp12.xml><?xml version="1.0" encoding="utf-8"?>
<formControlPr xmlns="http://schemas.microsoft.com/office/spreadsheetml/2009/9/main" objectType="CheckBox" fmlaLink="$F$39" lockText="1" noThreeD="1"/>
</file>

<file path=xl/ctrlProps/ctrlProp13.xml><?xml version="1.0" encoding="utf-8"?>
<formControlPr xmlns="http://schemas.microsoft.com/office/spreadsheetml/2009/9/main" objectType="CheckBox" fmlaLink="$F$40" lockText="1" noThreeD="1"/>
</file>

<file path=xl/ctrlProps/ctrlProp14.xml><?xml version="1.0" encoding="utf-8"?>
<formControlPr xmlns="http://schemas.microsoft.com/office/spreadsheetml/2009/9/main" objectType="CheckBox" fmlaLink="$F$41" lockText="1" noThreeD="1"/>
</file>

<file path=xl/ctrlProps/ctrlProp15.xml><?xml version="1.0" encoding="utf-8"?>
<formControlPr xmlns="http://schemas.microsoft.com/office/spreadsheetml/2009/9/main" objectType="CheckBox" fmlaLink="$F$42" lockText="1" noThreeD="1"/>
</file>

<file path=xl/ctrlProps/ctrlProp16.xml><?xml version="1.0" encoding="utf-8"?>
<formControlPr xmlns="http://schemas.microsoft.com/office/spreadsheetml/2009/9/main" objectType="CheckBox" fmlaLink="$F$43" lockText="1" noThreeD="1"/>
</file>

<file path=xl/ctrlProps/ctrlProp17.xml><?xml version="1.0" encoding="utf-8"?>
<formControlPr xmlns="http://schemas.microsoft.com/office/spreadsheetml/2009/9/main" objectType="CheckBox" fmlaLink="$F$44" lockText="1" noThreeD="1"/>
</file>

<file path=xl/ctrlProps/ctrlProp18.xml><?xml version="1.0" encoding="utf-8"?>
<formControlPr xmlns="http://schemas.microsoft.com/office/spreadsheetml/2009/9/main" objectType="CheckBox" fmlaLink="$F$45" lockText="1" noThreeD="1"/>
</file>

<file path=xl/ctrlProps/ctrlProp19.xml><?xml version="1.0" encoding="utf-8"?>
<formControlPr xmlns="http://schemas.microsoft.com/office/spreadsheetml/2009/9/main" objectType="CheckBox" fmlaLink="$F$46" lockText="1" noThreeD="1"/>
</file>

<file path=xl/ctrlProps/ctrlProp2.xml><?xml version="1.0" encoding="utf-8"?>
<formControlPr xmlns="http://schemas.microsoft.com/office/spreadsheetml/2009/9/main" objectType="Radio" firstButton="1" fmlaLink="$F$11" lockText="1" noThreeD="1"/>
</file>

<file path=xl/ctrlProps/ctrlProp20.xml><?xml version="1.0" encoding="utf-8"?>
<formControlPr xmlns="http://schemas.microsoft.com/office/spreadsheetml/2009/9/main" objectType="CheckBox" fmlaLink="$F$47" lockText="1" noThreeD="1"/>
</file>

<file path=xl/ctrlProps/ctrlProp21.xml><?xml version="1.0" encoding="utf-8"?>
<formControlPr xmlns="http://schemas.microsoft.com/office/spreadsheetml/2009/9/main" objectType="CheckBox" fmlaLink="$F$48" lockText="1" noThreeD="1"/>
</file>

<file path=xl/ctrlProps/ctrlProp22.xml><?xml version="1.0" encoding="utf-8"?>
<formControlPr xmlns="http://schemas.microsoft.com/office/spreadsheetml/2009/9/main" objectType="CheckBox" fmlaLink="$F$49" lockText="1" noThreeD="1"/>
</file>

<file path=xl/ctrlProps/ctrlProp23.xml><?xml version="1.0" encoding="utf-8"?>
<formControlPr xmlns="http://schemas.microsoft.com/office/spreadsheetml/2009/9/main" objectType="CheckBox" fmlaLink="$F$50" lockText="1" noThreeD="1"/>
</file>

<file path=xl/ctrlProps/ctrlProp24.xml><?xml version="1.0" encoding="utf-8"?>
<formControlPr xmlns="http://schemas.microsoft.com/office/spreadsheetml/2009/9/main" objectType="CheckBox" fmlaLink="$F$51" lockText="1" noThreeD="1"/>
</file>

<file path=xl/ctrlProps/ctrlProp25.xml><?xml version="1.0" encoding="utf-8"?>
<formControlPr xmlns="http://schemas.microsoft.com/office/spreadsheetml/2009/9/main" objectType="CheckBox" fmlaLink="$F$52" lockText="1" noThreeD="1"/>
</file>

<file path=xl/ctrlProps/ctrlProp26.xml><?xml version="1.0" encoding="utf-8"?>
<formControlPr xmlns="http://schemas.microsoft.com/office/spreadsheetml/2009/9/main" objectType="CheckBox" fmlaLink="$F$53" lockText="1" noThreeD="1"/>
</file>

<file path=xl/ctrlProps/ctrlProp27.xml><?xml version="1.0" encoding="utf-8"?>
<formControlPr xmlns="http://schemas.microsoft.com/office/spreadsheetml/2009/9/main" objectType="CheckBox" fmlaLink="$F$54" lockText="1" noThreeD="1"/>
</file>

<file path=xl/ctrlProps/ctrlProp28.xml><?xml version="1.0" encoding="utf-8"?>
<formControlPr xmlns="http://schemas.microsoft.com/office/spreadsheetml/2009/9/main" objectType="CheckBox" fmlaLink="$F$37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fmlaLink="$F$5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CheckBox" fmlaLink="$F$29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firstButton="1" fmlaLink="$F$2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698500</xdr:colOff>
      <xdr:row>8</xdr:row>
      <xdr:rowOff>190500</xdr:rowOff>
    </xdr:from>
    <xdr:to>
      <xdr:col>7</xdr:col>
      <xdr:colOff>594360</xdr:colOff>
      <xdr:row>26</xdr:row>
      <xdr:rowOff>85090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9500" y="1816100"/>
          <a:ext cx="4023360" cy="35521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3295650</xdr:colOff>
          <xdr:row>9</xdr:row>
          <xdr:rowOff>0</xdr:rowOff>
        </xdr:from>
        <xdr:to>
          <xdr:col>3</xdr:col>
          <xdr:colOff>4362450</xdr:colOff>
          <xdr:row>18</xdr:row>
          <xdr:rowOff>19050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9</xdr:row>
          <xdr:rowOff>133350</xdr:rowOff>
        </xdr:from>
        <xdr:to>
          <xdr:col>3</xdr:col>
          <xdr:colOff>1238250</xdr:colOff>
          <xdr:row>11</xdr:row>
          <xdr:rowOff>57150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10</xdr:row>
          <xdr:rowOff>209550</xdr:rowOff>
        </xdr:from>
        <xdr:to>
          <xdr:col>3</xdr:col>
          <xdr:colOff>1238250</xdr:colOff>
          <xdr:row>12</xdr:row>
          <xdr:rowOff>57150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11</xdr:row>
          <xdr:rowOff>171450</xdr:rowOff>
        </xdr:from>
        <xdr:to>
          <xdr:col>3</xdr:col>
          <xdr:colOff>1390650</xdr:colOff>
          <xdr:row>13</xdr:row>
          <xdr:rowOff>76200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781050</xdr:colOff>
          <xdr:row>12</xdr:row>
          <xdr:rowOff>209550</xdr:rowOff>
        </xdr:from>
        <xdr:to>
          <xdr:col>3</xdr:col>
          <xdr:colOff>1181100</xdr:colOff>
          <xdr:row>14</xdr:row>
          <xdr:rowOff>95250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13</xdr:row>
          <xdr:rowOff>190500</xdr:rowOff>
        </xdr:from>
        <xdr:to>
          <xdr:col>3</xdr:col>
          <xdr:colOff>1219200</xdr:colOff>
          <xdr:row>15</xdr:row>
          <xdr:rowOff>95250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14</xdr:row>
          <xdr:rowOff>247650</xdr:rowOff>
        </xdr:from>
        <xdr:to>
          <xdr:col>3</xdr:col>
          <xdr:colOff>1219200</xdr:colOff>
          <xdr:row>16</xdr:row>
          <xdr:rowOff>76200</xdr:rowOff>
        </xdr:to>
        <xdr:sp macro="" textlink="">
          <xdr:nvSpPr>
            <xdr:cNvPr id="2082" name="Option Button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22</xdr:row>
          <xdr:rowOff>323850</xdr:rowOff>
        </xdr:from>
        <xdr:to>
          <xdr:col>3</xdr:col>
          <xdr:colOff>4362450</xdr:colOff>
          <xdr:row>25</xdr:row>
          <xdr:rowOff>114300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24</xdr:row>
          <xdr:rowOff>95250</xdr:rowOff>
        </xdr:from>
        <xdr:to>
          <xdr:col>3</xdr:col>
          <xdr:colOff>1352550</xdr:colOff>
          <xdr:row>25</xdr:row>
          <xdr:rowOff>95250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36</xdr:row>
          <xdr:rowOff>0</xdr:rowOff>
        </xdr:from>
        <xdr:to>
          <xdr:col>4</xdr:col>
          <xdr:colOff>0</xdr:colOff>
          <xdr:row>54</xdr:row>
          <xdr:rowOff>0</xdr:rowOff>
        </xdr:to>
        <xdr:sp macro="" textlink="">
          <xdr:nvSpPr>
            <xdr:cNvPr id="2089" name="Group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37</xdr:row>
          <xdr:rowOff>57150</xdr:rowOff>
        </xdr:from>
        <xdr:to>
          <xdr:col>3</xdr:col>
          <xdr:colOff>1181100</xdr:colOff>
          <xdr:row>37</xdr:row>
          <xdr:rowOff>438150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38</xdr:row>
          <xdr:rowOff>57150</xdr:rowOff>
        </xdr:from>
        <xdr:to>
          <xdr:col>3</xdr:col>
          <xdr:colOff>1200150</xdr:colOff>
          <xdr:row>38</xdr:row>
          <xdr:rowOff>438150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39</xdr:row>
          <xdr:rowOff>76200</xdr:rowOff>
        </xdr:from>
        <xdr:to>
          <xdr:col>3</xdr:col>
          <xdr:colOff>1200150</xdr:colOff>
          <xdr:row>40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40</xdr:row>
          <xdr:rowOff>57150</xdr:rowOff>
        </xdr:from>
        <xdr:to>
          <xdr:col>3</xdr:col>
          <xdr:colOff>1181100</xdr:colOff>
          <xdr:row>40</xdr:row>
          <xdr:rowOff>438150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41</xdr:row>
          <xdr:rowOff>76200</xdr:rowOff>
        </xdr:from>
        <xdr:to>
          <xdr:col>3</xdr:col>
          <xdr:colOff>1181100</xdr:colOff>
          <xdr:row>42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42</xdr:row>
          <xdr:rowOff>57150</xdr:rowOff>
        </xdr:from>
        <xdr:to>
          <xdr:col>3</xdr:col>
          <xdr:colOff>1181100</xdr:colOff>
          <xdr:row>42</xdr:row>
          <xdr:rowOff>438150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43</xdr:row>
          <xdr:rowOff>95250</xdr:rowOff>
        </xdr:from>
        <xdr:to>
          <xdr:col>3</xdr:col>
          <xdr:colOff>1181100</xdr:colOff>
          <xdr:row>44</xdr:row>
          <xdr:rowOff>19050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2000250</xdr:colOff>
          <xdr:row>44</xdr:row>
          <xdr:rowOff>57150</xdr:rowOff>
        </xdr:from>
        <xdr:to>
          <xdr:col>3</xdr:col>
          <xdr:colOff>1162050</xdr:colOff>
          <xdr:row>44</xdr:row>
          <xdr:rowOff>438150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45</xdr:row>
          <xdr:rowOff>76200</xdr:rowOff>
        </xdr:from>
        <xdr:to>
          <xdr:col>3</xdr:col>
          <xdr:colOff>1181100</xdr:colOff>
          <xdr:row>45</xdr:row>
          <xdr:rowOff>400050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46</xdr:row>
          <xdr:rowOff>95250</xdr:rowOff>
        </xdr:from>
        <xdr:to>
          <xdr:col>3</xdr:col>
          <xdr:colOff>1200150</xdr:colOff>
          <xdr:row>47</xdr:row>
          <xdr:rowOff>19050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47</xdr:row>
          <xdr:rowOff>19050</xdr:rowOff>
        </xdr:from>
        <xdr:to>
          <xdr:col>3</xdr:col>
          <xdr:colOff>1181100</xdr:colOff>
          <xdr:row>47</xdr:row>
          <xdr:rowOff>400050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48</xdr:row>
          <xdr:rowOff>38100</xdr:rowOff>
        </xdr:from>
        <xdr:to>
          <xdr:col>3</xdr:col>
          <xdr:colOff>1200150</xdr:colOff>
          <xdr:row>48</xdr:row>
          <xdr:rowOff>419100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2038350</xdr:colOff>
          <xdr:row>49</xdr:row>
          <xdr:rowOff>19050</xdr:rowOff>
        </xdr:from>
        <xdr:to>
          <xdr:col>3</xdr:col>
          <xdr:colOff>1200150</xdr:colOff>
          <xdr:row>49</xdr:row>
          <xdr:rowOff>400050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50</xdr:row>
          <xdr:rowOff>19050</xdr:rowOff>
        </xdr:from>
        <xdr:to>
          <xdr:col>3</xdr:col>
          <xdr:colOff>1219200</xdr:colOff>
          <xdr:row>50</xdr:row>
          <xdr:rowOff>400050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2076450</xdr:colOff>
          <xdr:row>51</xdr:row>
          <xdr:rowOff>57150</xdr:rowOff>
        </xdr:from>
        <xdr:to>
          <xdr:col>3</xdr:col>
          <xdr:colOff>1238250</xdr:colOff>
          <xdr:row>51</xdr:row>
          <xdr:rowOff>438150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2076450</xdr:colOff>
          <xdr:row>52</xdr:row>
          <xdr:rowOff>19050</xdr:rowOff>
        </xdr:from>
        <xdr:to>
          <xdr:col>3</xdr:col>
          <xdr:colOff>1238250</xdr:colOff>
          <xdr:row>52</xdr:row>
          <xdr:rowOff>400050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2076450</xdr:colOff>
          <xdr:row>53</xdr:row>
          <xdr:rowOff>19050</xdr:rowOff>
        </xdr:from>
        <xdr:to>
          <xdr:col>3</xdr:col>
          <xdr:colOff>1238250</xdr:colOff>
          <xdr:row>53</xdr:row>
          <xdr:rowOff>400050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36</xdr:row>
          <xdr:rowOff>76200</xdr:rowOff>
        </xdr:from>
        <xdr:to>
          <xdr:col>3</xdr:col>
          <xdr:colOff>1181100</xdr:colOff>
          <xdr:row>36</xdr:row>
          <xdr:rowOff>457200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857250</xdr:colOff>
          <xdr:row>22</xdr:row>
          <xdr:rowOff>323850</xdr:rowOff>
        </xdr:from>
        <xdr:to>
          <xdr:col>3</xdr:col>
          <xdr:colOff>2381250</xdr:colOff>
          <xdr:row>24</xdr:row>
          <xdr:rowOff>57150</xdr:rowOff>
        </xdr:to>
        <xdr:sp macro="" textlink="">
          <xdr:nvSpPr>
            <xdr:cNvPr id="2112" name="Option Button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133350</xdr:rowOff>
        </xdr:from>
        <xdr:to>
          <xdr:col>3</xdr:col>
          <xdr:colOff>4419600</xdr:colOff>
          <xdr:row>6</xdr:row>
          <xdr:rowOff>19050</xdr:rowOff>
        </xdr:to>
        <xdr:sp macro="" textlink="">
          <xdr:nvSpPr>
            <xdr:cNvPr id="2150" name="Group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4</xdr:row>
          <xdr:rowOff>19050</xdr:rowOff>
        </xdr:from>
        <xdr:to>
          <xdr:col>3</xdr:col>
          <xdr:colOff>1524000</xdr:colOff>
          <xdr:row>5</xdr:row>
          <xdr:rowOff>57150</xdr:rowOff>
        </xdr:to>
        <xdr:sp macro="" textlink="">
          <xdr:nvSpPr>
            <xdr:cNvPr id="2151" name="Option Button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895350</xdr:colOff>
          <xdr:row>4</xdr:row>
          <xdr:rowOff>304800</xdr:rowOff>
        </xdr:from>
        <xdr:to>
          <xdr:col>3</xdr:col>
          <xdr:colOff>2419350</xdr:colOff>
          <xdr:row>6</xdr:row>
          <xdr:rowOff>19050</xdr:rowOff>
        </xdr:to>
        <xdr:sp macro="" textlink="">
          <xdr:nvSpPr>
            <xdr:cNvPr id="2152" name="Option Button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133350</xdr:rowOff>
        </xdr:from>
        <xdr:to>
          <xdr:col>3</xdr:col>
          <xdr:colOff>2266950</xdr:colOff>
          <xdr:row>29</xdr:row>
          <xdr:rowOff>95250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showGridLines="0" topLeftCell="A28" zoomScaleNormal="100" zoomScaleSheetLayoutView="125" workbookViewId="0">
      <selection activeCell="F1" sqref="F1"/>
    </sheetView>
  </sheetViews>
  <sheetFormatPr defaultColWidth="11.25" defaultRowHeight="15.75"/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1"/>
      <c r="C2" s="1"/>
      <c r="D2" s="1"/>
      <c r="E2" s="1"/>
      <c r="F2" s="1"/>
      <c r="G2" s="1"/>
      <c r="H2" s="1"/>
      <c r="I2" s="1"/>
      <c r="J2" s="1"/>
      <c r="K2" s="6"/>
    </row>
    <row r="3" spans="1:11">
      <c r="A3" s="6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1">
      <c r="A4" s="6"/>
      <c r="B4" s="1"/>
      <c r="C4" s="1"/>
      <c r="D4" s="1"/>
      <c r="E4" s="1"/>
      <c r="F4" s="1"/>
      <c r="G4" s="1"/>
      <c r="H4" s="1"/>
      <c r="I4" s="1"/>
      <c r="J4" s="1"/>
      <c r="K4" s="6"/>
    </row>
    <row r="5" spans="1:11">
      <c r="A5" s="6"/>
      <c r="B5" s="1"/>
      <c r="C5" s="1"/>
      <c r="D5" s="1"/>
      <c r="E5" s="1"/>
      <c r="F5" s="1"/>
      <c r="G5" s="1"/>
      <c r="H5" s="1"/>
      <c r="I5" s="1"/>
      <c r="J5" s="1"/>
      <c r="K5" s="6"/>
    </row>
    <row r="6" spans="1:11">
      <c r="A6" s="6"/>
      <c r="B6" s="1"/>
      <c r="C6" s="1"/>
      <c r="D6" s="1"/>
      <c r="E6" s="1"/>
      <c r="F6" s="1"/>
      <c r="G6" s="1"/>
      <c r="H6" s="1"/>
      <c r="I6" s="1"/>
      <c r="J6" s="1"/>
      <c r="K6" s="6"/>
    </row>
    <row r="7" spans="1:11">
      <c r="A7" s="6"/>
      <c r="B7" s="1"/>
      <c r="C7" s="1"/>
      <c r="D7" s="1"/>
      <c r="E7" s="1"/>
      <c r="F7" s="1"/>
      <c r="G7" s="1"/>
      <c r="H7" s="1"/>
      <c r="I7" s="1"/>
      <c r="J7" s="1"/>
      <c r="K7" s="6"/>
    </row>
    <row r="8" spans="1:11">
      <c r="A8" s="6"/>
      <c r="B8" s="1"/>
      <c r="C8" s="1"/>
      <c r="D8" s="1"/>
      <c r="E8" s="1"/>
      <c r="F8" s="1"/>
      <c r="G8" s="1"/>
      <c r="H8" s="1"/>
      <c r="I8" s="1"/>
      <c r="J8" s="1"/>
      <c r="K8" s="6"/>
    </row>
    <row r="9" spans="1:11">
      <c r="A9" s="6"/>
      <c r="B9" s="1"/>
      <c r="C9" s="1"/>
      <c r="D9" s="1"/>
      <c r="E9" s="1"/>
      <c r="F9" s="1"/>
      <c r="G9" s="1"/>
      <c r="H9" s="1"/>
      <c r="I9" s="1"/>
      <c r="J9" s="1"/>
      <c r="K9" s="6"/>
    </row>
    <row r="10" spans="1:11">
      <c r="A10" s="6"/>
      <c r="B10" s="1"/>
      <c r="C10" s="1"/>
      <c r="D10" s="1"/>
      <c r="E10" s="1"/>
      <c r="F10" s="1"/>
      <c r="G10" s="1"/>
      <c r="H10" s="1"/>
      <c r="I10" s="1"/>
      <c r="J10" s="1"/>
      <c r="K10" s="6"/>
    </row>
    <row r="11" spans="1:11">
      <c r="A11" s="6"/>
      <c r="B11" s="1"/>
      <c r="C11" s="1"/>
      <c r="D11" s="1"/>
      <c r="E11" s="1"/>
      <c r="F11" s="1"/>
      <c r="G11" s="1"/>
      <c r="H11" s="1"/>
      <c r="I11" s="1"/>
      <c r="J11" s="1"/>
      <c r="K11" s="6"/>
    </row>
    <row r="12" spans="1:11">
      <c r="A12" s="6"/>
      <c r="B12" s="1"/>
      <c r="C12" s="1"/>
      <c r="D12" s="1"/>
      <c r="E12" s="1"/>
      <c r="F12" s="1"/>
      <c r="G12" s="1"/>
      <c r="H12" s="1"/>
      <c r="I12" s="1"/>
      <c r="J12" s="1"/>
      <c r="K12" s="6"/>
    </row>
    <row r="13" spans="1:11">
      <c r="A13" s="6"/>
      <c r="B13" s="1"/>
      <c r="C13" s="1"/>
      <c r="D13" s="1"/>
      <c r="E13" s="1"/>
      <c r="F13" s="1"/>
      <c r="G13" s="1"/>
      <c r="H13" s="1"/>
      <c r="I13" s="1"/>
      <c r="J13" s="1"/>
      <c r="K13" s="6"/>
    </row>
    <row r="14" spans="1:11">
      <c r="A14" s="6"/>
      <c r="B14" s="1"/>
      <c r="C14" s="1"/>
      <c r="D14" s="1"/>
      <c r="E14" s="1"/>
      <c r="F14" s="1"/>
      <c r="G14" s="1"/>
      <c r="H14" s="1"/>
      <c r="I14" s="1"/>
      <c r="J14" s="1"/>
      <c r="K14" s="6"/>
    </row>
    <row r="15" spans="1:11">
      <c r="A15" s="6"/>
      <c r="B15" s="1"/>
      <c r="C15" s="1"/>
      <c r="D15" s="1"/>
      <c r="E15" s="1"/>
      <c r="F15" s="1"/>
      <c r="G15" s="1"/>
      <c r="H15" s="1"/>
      <c r="I15" s="1"/>
      <c r="J15" s="1"/>
      <c r="K15" s="6"/>
    </row>
    <row r="16" spans="1:11">
      <c r="A16" s="6"/>
      <c r="B16" s="1"/>
      <c r="C16" s="1"/>
      <c r="D16" s="1"/>
      <c r="E16" s="1"/>
      <c r="F16" s="1"/>
      <c r="G16" s="1"/>
      <c r="H16" s="1"/>
      <c r="I16" s="1"/>
      <c r="J16" s="1"/>
      <c r="K16" s="6"/>
    </row>
    <row r="17" spans="1:11">
      <c r="A17" s="6"/>
      <c r="B17" s="1"/>
      <c r="C17" s="1"/>
      <c r="D17" s="1"/>
      <c r="E17" s="1"/>
      <c r="F17" s="1"/>
      <c r="G17" s="1"/>
      <c r="H17" s="1"/>
      <c r="I17" s="1"/>
      <c r="J17" s="1"/>
      <c r="K17" s="6"/>
    </row>
    <row r="18" spans="1:11">
      <c r="A18" s="6"/>
      <c r="B18" s="1"/>
      <c r="C18" s="1"/>
      <c r="D18" s="1"/>
      <c r="E18" s="1"/>
      <c r="F18" s="1"/>
      <c r="G18" s="1"/>
      <c r="H18" s="1"/>
      <c r="I18" s="1"/>
      <c r="J18" s="1"/>
      <c r="K18" s="6"/>
    </row>
    <row r="19" spans="1:11">
      <c r="A19" s="6"/>
      <c r="B19" s="1"/>
      <c r="C19" s="1"/>
      <c r="D19" s="1"/>
      <c r="E19" s="1"/>
      <c r="F19" s="1"/>
      <c r="G19" s="1"/>
      <c r="H19" s="1"/>
      <c r="I19" s="1"/>
      <c r="J19" s="1"/>
      <c r="K19" s="6"/>
    </row>
    <row r="20" spans="1:11">
      <c r="A20" s="6"/>
      <c r="B20" s="1"/>
      <c r="C20" s="1"/>
      <c r="D20" s="1"/>
      <c r="E20" s="1"/>
      <c r="F20" s="1"/>
      <c r="G20" s="1"/>
      <c r="H20" s="1"/>
      <c r="I20" s="1"/>
      <c r="J20" s="1"/>
      <c r="K20" s="6"/>
    </row>
    <row r="21" spans="1:11">
      <c r="A21" s="6"/>
      <c r="B21" s="1"/>
      <c r="C21" s="1"/>
      <c r="D21" s="1"/>
      <c r="E21" s="1"/>
      <c r="F21" s="1"/>
      <c r="G21" s="1"/>
      <c r="H21" s="1"/>
      <c r="I21" s="1"/>
      <c r="J21" s="1"/>
      <c r="K21" s="6"/>
    </row>
    <row r="22" spans="1:11">
      <c r="A22" s="6"/>
      <c r="B22" s="1"/>
      <c r="C22" s="1"/>
      <c r="D22" s="1"/>
      <c r="E22" s="1"/>
      <c r="F22" s="1"/>
      <c r="G22" s="1"/>
      <c r="H22" s="1"/>
      <c r="I22" s="1"/>
      <c r="J22" s="1"/>
      <c r="K22" s="6"/>
    </row>
    <row r="23" spans="1:11">
      <c r="A23" s="6"/>
      <c r="B23" s="1"/>
      <c r="C23" s="1"/>
      <c r="D23" s="1"/>
      <c r="E23" s="1"/>
      <c r="F23" s="1"/>
      <c r="G23" s="1"/>
      <c r="H23" s="1"/>
      <c r="I23" s="1"/>
      <c r="J23" s="1"/>
      <c r="K23" s="6"/>
    </row>
    <row r="24" spans="1:11">
      <c r="A24" s="6"/>
      <c r="B24" s="1"/>
      <c r="C24" s="1"/>
      <c r="D24" s="1"/>
      <c r="E24" s="1"/>
      <c r="F24" s="1"/>
      <c r="G24" s="1"/>
      <c r="H24" s="1"/>
      <c r="I24" s="1"/>
      <c r="J24" s="1"/>
      <c r="K24" s="6"/>
    </row>
    <row r="25" spans="1:11">
      <c r="A25" s="6"/>
      <c r="B25" s="1"/>
      <c r="C25" s="1"/>
      <c r="D25" s="1"/>
      <c r="E25" s="1"/>
      <c r="F25" s="1"/>
      <c r="G25" s="1"/>
      <c r="H25" s="1"/>
      <c r="I25" s="1"/>
      <c r="J25" s="1"/>
      <c r="K25" s="6"/>
    </row>
    <row r="26" spans="1:11">
      <c r="A26" s="6"/>
      <c r="B26" s="1"/>
      <c r="C26" s="1"/>
      <c r="D26" s="1"/>
      <c r="E26" s="1"/>
      <c r="F26" s="1"/>
      <c r="G26" s="1"/>
      <c r="H26" s="1"/>
      <c r="I26" s="1"/>
      <c r="J26" s="1"/>
      <c r="K26" s="6"/>
    </row>
    <row r="27" spans="1:11">
      <c r="A27" s="6"/>
      <c r="B27" s="1"/>
      <c r="C27" s="1"/>
      <c r="D27" s="1"/>
      <c r="E27" s="1"/>
      <c r="F27" s="1"/>
      <c r="G27" s="1"/>
      <c r="H27" s="1"/>
      <c r="I27" s="1"/>
      <c r="J27" s="1"/>
      <c r="K27" s="6"/>
    </row>
    <row r="28" spans="1:11">
      <c r="A28" s="6"/>
      <c r="B28" s="1"/>
      <c r="C28" s="1"/>
      <c r="D28" s="1"/>
      <c r="E28" s="1"/>
      <c r="F28" s="1"/>
      <c r="G28" s="1"/>
      <c r="H28" s="1"/>
      <c r="I28" s="1"/>
      <c r="J28" s="1"/>
      <c r="K28" s="6"/>
    </row>
    <row r="29" spans="1:11" ht="36">
      <c r="A29" s="6"/>
      <c r="B29" s="1"/>
      <c r="C29" s="1"/>
      <c r="D29" s="1"/>
      <c r="E29" s="1"/>
      <c r="F29" s="2" t="s">
        <v>0</v>
      </c>
      <c r="G29" s="1"/>
      <c r="H29" s="1"/>
      <c r="I29" s="1"/>
      <c r="J29" s="1"/>
      <c r="K29" s="6"/>
    </row>
    <row r="30" spans="1:11">
      <c r="A30" s="6"/>
      <c r="B30" s="1"/>
      <c r="C30" s="1"/>
      <c r="D30" s="1"/>
      <c r="E30" s="1"/>
      <c r="F30" s="3"/>
      <c r="G30" s="1"/>
      <c r="H30" s="1"/>
      <c r="I30" s="1"/>
      <c r="J30" s="1"/>
      <c r="K30" s="6"/>
    </row>
    <row r="31" spans="1:11" ht="26.25">
      <c r="A31" s="6"/>
      <c r="B31" s="1"/>
      <c r="C31" s="1"/>
      <c r="D31" s="1"/>
      <c r="E31" s="1"/>
      <c r="F31" s="4" t="s">
        <v>1</v>
      </c>
      <c r="G31" s="1"/>
      <c r="H31" s="1"/>
      <c r="I31" s="1"/>
      <c r="J31" s="1"/>
      <c r="K31" s="6"/>
    </row>
    <row r="32" spans="1:11">
      <c r="A32" s="6"/>
      <c r="B32" s="1"/>
      <c r="C32" s="1"/>
      <c r="D32" s="1"/>
      <c r="E32" s="1"/>
      <c r="F32" s="5" t="s">
        <v>2</v>
      </c>
      <c r="G32" s="1"/>
      <c r="H32" s="1"/>
      <c r="I32" s="1"/>
      <c r="J32" s="1"/>
      <c r="K32" s="6"/>
    </row>
    <row r="33" spans="1:11">
      <c r="A33" s="6"/>
      <c r="B33" s="1"/>
      <c r="C33" s="1"/>
      <c r="D33" s="1"/>
      <c r="E33" s="1"/>
      <c r="F33" s="5"/>
      <c r="G33" s="1"/>
      <c r="H33" s="1"/>
      <c r="I33" s="1"/>
      <c r="J33" s="1"/>
      <c r="K33" s="6"/>
    </row>
    <row r="34" spans="1:11">
      <c r="A34" s="6"/>
      <c r="B34" s="1"/>
      <c r="C34" s="1"/>
      <c r="D34" s="54" t="s">
        <v>19</v>
      </c>
      <c r="E34" s="54"/>
      <c r="F34" s="54"/>
      <c r="G34" s="54"/>
      <c r="H34" s="54"/>
      <c r="I34" s="1"/>
      <c r="J34" s="1"/>
      <c r="K34" s="6"/>
    </row>
    <row r="35" spans="1:11">
      <c r="A35" s="6"/>
      <c r="B35" s="1"/>
      <c r="C35" s="1"/>
      <c r="D35" s="54"/>
      <c r="E35" s="54"/>
      <c r="F35" s="54"/>
      <c r="G35" s="54"/>
      <c r="H35" s="54"/>
      <c r="I35" s="1"/>
      <c r="J35" s="1"/>
      <c r="K35" s="6"/>
    </row>
    <row r="36" spans="1:11">
      <c r="A36" s="6"/>
      <c r="B36" s="1"/>
      <c r="C36" s="1"/>
      <c r="D36" s="1"/>
      <c r="E36" s="53" t="s">
        <v>15</v>
      </c>
      <c r="F36" s="53"/>
      <c r="G36" s="53"/>
      <c r="H36" s="1"/>
      <c r="I36" s="1"/>
      <c r="J36" s="1"/>
      <c r="K36" s="6"/>
    </row>
    <row r="37" spans="1:11">
      <c r="A37" s="6"/>
      <c r="B37" s="1"/>
      <c r="C37" s="1"/>
      <c r="D37" s="1"/>
      <c r="E37" s="1"/>
      <c r="F37" s="1"/>
      <c r="G37" s="1"/>
      <c r="H37" s="1"/>
      <c r="I37" s="1"/>
      <c r="J37" s="1"/>
      <c r="K37" s="6"/>
    </row>
    <row r="38" spans="1:11">
      <c r="A38" s="6"/>
      <c r="B38" s="1"/>
      <c r="C38" s="1"/>
      <c r="D38" s="1"/>
      <c r="E38" s="1"/>
      <c r="F38" s="1"/>
      <c r="G38" s="1"/>
      <c r="H38" s="1"/>
      <c r="I38" s="1"/>
      <c r="J38" s="1"/>
      <c r="K38" s="6"/>
    </row>
    <row r="39" spans="1:11">
      <c r="A39" s="6"/>
      <c r="B39" s="1"/>
      <c r="C39" s="1"/>
      <c r="D39" s="1"/>
      <c r="E39" s="1"/>
      <c r="F39" s="1"/>
      <c r="G39" s="1"/>
      <c r="H39" s="1"/>
      <c r="I39" s="1"/>
      <c r="J39" s="1"/>
      <c r="K39" s="6"/>
    </row>
    <row r="40" spans="1:11">
      <c r="A40" s="6"/>
      <c r="B40" s="1"/>
      <c r="C40" s="1"/>
      <c r="D40" s="1"/>
      <c r="E40" s="1"/>
      <c r="F40" s="1"/>
      <c r="G40" s="1"/>
      <c r="H40" s="1"/>
      <c r="I40" s="1"/>
      <c r="J40" s="1"/>
      <c r="K40" s="6"/>
    </row>
    <row r="41" spans="1:11">
      <c r="A41" s="6"/>
      <c r="B41" s="1"/>
      <c r="C41" s="1"/>
      <c r="D41" s="1"/>
      <c r="E41" s="1"/>
      <c r="F41" s="1"/>
      <c r="G41" s="1"/>
      <c r="H41" s="1"/>
      <c r="I41" s="1"/>
      <c r="J41" s="1"/>
      <c r="K41" s="6"/>
    </row>
    <row r="42" spans="1:11">
      <c r="A42" s="6"/>
      <c r="B42" s="1"/>
      <c r="C42" s="1"/>
      <c r="D42" s="1"/>
      <c r="E42" s="1"/>
      <c r="F42" s="1"/>
      <c r="G42" s="1"/>
      <c r="H42" s="1"/>
      <c r="I42" s="1"/>
      <c r="J42" s="1"/>
      <c r="K42" s="6"/>
    </row>
    <row r="43" spans="1:11">
      <c r="A43" s="6"/>
      <c r="B43" s="1"/>
      <c r="C43" s="1"/>
      <c r="D43" s="1"/>
      <c r="E43" s="1"/>
      <c r="F43" s="1"/>
      <c r="G43" s="1"/>
      <c r="H43" s="1"/>
      <c r="I43" s="1"/>
      <c r="J43" s="1"/>
      <c r="K43" s="6"/>
    </row>
    <row r="44" spans="1:11">
      <c r="A44" s="6"/>
      <c r="B44" s="1"/>
      <c r="C44" s="1"/>
      <c r="D44" s="1"/>
      <c r="E44" s="1"/>
      <c r="F44" s="1"/>
      <c r="G44" s="1"/>
      <c r="H44" s="1"/>
      <c r="I44" s="1"/>
      <c r="J44" s="1"/>
      <c r="K44" s="6"/>
    </row>
    <row r="45" spans="1:11">
      <c r="A45" s="6"/>
      <c r="B45" s="1"/>
      <c r="C45" s="1"/>
      <c r="D45" s="1"/>
      <c r="E45" s="1"/>
      <c r="F45" s="1"/>
      <c r="G45" s="1"/>
      <c r="H45" s="1"/>
      <c r="I45" s="1"/>
      <c r="J45" s="1"/>
      <c r="K45" s="6"/>
    </row>
    <row r="46" spans="1:11">
      <c r="A46" s="6"/>
      <c r="B46" s="1"/>
      <c r="C46" s="1"/>
      <c r="D46" s="1"/>
      <c r="E46" s="1"/>
      <c r="F46" s="1"/>
      <c r="G46" s="1"/>
      <c r="H46" s="1"/>
      <c r="I46" s="1"/>
      <c r="J46" s="1"/>
      <c r="K46" s="6"/>
    </row>
    <row r="47" spans="1:11">
      <c r="A47" s="6"/>
      <c r="B47" s="1"/>
      <c r="C47" s="1"/>
      <c r="D47" s="1"/>
      <c r="E47" s="1"/>
      <c r="F47" s="1"/>
      <c r="G47" s="1"/>
      <c r="H47" s="1"/>
      <c r="I47" s="1"/>
      <c r="J47" s="1"/>
      <c r="K47" s="6"/>
    </row>
    <row r="48" spans="1:11">
      <c r="A48" s="6"/>
      <c r="B48" s="1"/>
      <c r="C48" s="1"/>
      <c r="D48" s="1"/>
      <c r="E48" s="1"/>
      <c r="F48" s="1"/>
      <c r="G48" s="1"/>
      <c r="H48" s="1"/>
      <c r="I48" s="1"/>
      <c r="J48" s="1"/>
      <c r="K48" s="6"/>
    </row>
    <row r="49" spans="1:11">
      <c r="A49" s="6"/>
      <c r="B49" s="1"/>
      <c r="C49" s="1"/>
      <c r="D49" s="1"/>
      <c r="E49" s="1"/>
      <c r="F49" s="1"/>
      <c r="G49" s="1"/>
      <c r="H49" s="1"/>
      <c r="I49" s="1"/>
      <c r="J49" s="1"/>
      <c r="K49" s="6"/>
    </row>
    <row r="50" spans="1:11">
      <c r="A50" s="6"/>
      <c r="B50" s="1"/>
      <c r="C50" s="1"/>
      <c r="D50" s="1"/>
      <c r="E50" s="1"/>
      <c r="F50" s="1"/>
      <c r="G50" s="1"/>
      <c r="H50" s="1"/>
      <c r="I50" s="1"/>
      <c r="J50" s="1"/>
      <c r="K50" s="6"/>
    </row>
    <row r="51" spans="1:11">
      <c r="A51" s="6"/>
      <c r="B51" s="1"/>
      <c r="C51" s="1"/>
      <c r="D51" s="1"/>
      <c r="E51" s="1"/>
      <c r="F51" s="1"/>
      <c r="G51" s="1"/>
      <c r="H51" s="1"/>
      <c r="I51" s="1"/>
      <c r="J51" s="1"/>
      <c r="K51" s="6"/>
    </row>
    <row r="52" spans="1:11">
      <c r="A52" s="6"/>
      <c r="B52" s="1"/>
      <c r="C52" s="1"/>
      <c r="D52" s="1"/>
      <c r="E52" s="1"/>
      <c r="F52" s="1"/>
      <c r="G52" s="1"/>
      <c r="H52" s="1"/>
      <c r="I52" s="1"/>
      <c r="J52" s="1"/>
      <c r="K52" s="6"/>
    </row>
    <row r="53" spans="1:11">
      <c r="A53" s="6"/>
      <c r="B53" s="1"/>
      <c r="C53" s="1"/>
      <c r="D53" s="1"/>
      <c r="E53" s="1"/>
      <c r="F53" s="1"/>
      <c r="G53" s="1"/>
      <c r="H53" s="1"/>
      <c r="I53" s="1"/>
      <c r="J53" s="1"/>
      <c r="K53" s="6"/>
    </row>
    <row r="54" spans="1:11">
      <c r="A54" s="6"/>
      <c r="B54" s="1"/>
      <c r="C54" s="1"/>
      <c r="D54" s="1"/>
      <c r="E54" s="1"/>
      <c r="F54" s="1"/>
      <c r="G54" s="1"/>
      <c r="H54" s="1"/>
      <c r="I54" s="1"/>
      <c r="J54" s="1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</sheetData>
  <sheetProtection algorithmName="SHA-512" hashValue="ybx/pnk0jWIF5LCTqcqooMXBFKhSOuQInBCGbqPEqMUmygZblWyLbonpr7wMtbr6qEXD7jdFAzNDlD04WS2p9g==" saltValue="mZZffY9UDWyMsXrrcaxBxg==" spinCount="100000" sheet="1" objects="1" scenarios="1"/>
  <mergeCells count="2">
    <mergeCell ref="E36:G36"/>
    <mergeCell ref="D34:H35"/>
  </mergeCells>
  <hyperlinks>
    <hyperlink ref="E36:G36" location="Domanda!C5" display="Vai alla compilazione della domanda"/>
  </hyperlinks>
  <pageMargins left="0.7" right="0.7" top="0.75" bottom="0.75" header="0.3" footer="0.3"/>
  <pageSetup paperSize="9" scale="76" orientation="portrait" horizontalDpi="0" verticalDpi="0"/>
  <colBreaks count="1" manualBreakCount="1">
    <brk id="10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tabSelected="1" zoomScaleNormal="100" workbookViewId="0">
      <selection activeCell="N29" sqref="N29"/>
    </sheetView>
  </sheetViews>
  <sheetFormatPr defaultColWidth="11.25" defaultRowHeight="15.75"/>
  <cols>
    <col min="2" max="2" width="4.25" customWidth="1"/>
    <col min="3" max="3" width="31" style="14" customWidth="1"/>
    <col min="4" max="4" width="71.25" customWidth="1"/>
    <col min="6" max="6" width="10.75" hidden="1" customWidth="1"/>
    <col min="7" max="7" width="48" style="29" hidden="1" customWidth="1"/>
    <col min="8" max="8" width="10.75" customWidth="1"/>
    <col min="9" max="9" width="1.5" customWidth="1"/>
  </cols>
  <sheetData>
    <row r="1" spans="1:7" ht="25.9" customHeight="1">
      <c r="A1" s="6"/>
      <c r="B1" s="6"/>
      <c r="C1" s="13"/>
      <c r="D1" s="6"/>
      <c r="E1" s="6"/>
    </row>
    <row r="2" spans="1:7">
      <c r="A2" s="6"/>
      <c r="B2" s="1"/>
      <c r="C2" s="31" t="s">
        <v>20</v>
      </c>
      <c r="D2" s="30" t="s">
        <v>2</v>
      </c>
      <c r="E2" s="6"/>
      <c r="F2" s="45"/>
      <c r="G2" s="46"/>
    </row>
    <row r="3" spans="1:7">
      <c r="A3" s="6"/>
      <c r="B3" s="1"/>
      <c r="D3" s="1"/>
      <c r="E3" s="6"/>
      <c r="F3" s="45"/>
      <c r="G3" s="46"/>
    </row>
    <row r="4" spans="1:7">
      <c r="A4" s="6"/>
      <c r="B4" s="1"/>
      <c r="C4" s="15" t="s">
        <v>3</v>
      </c>
      <c r="D4" s="1"/>
      <c r="E4" s="6"/>
      <c r="F4" s="45"/>
      <c r="G4" s="46"/>
    </row>
    <row r="5" spans="1:7" ht="25.9" customHeight="1">
      <c r="A5" s="6"/>
      <c r="B5" s="1"/>
      <c r="C5" s="17" t="s">
        <v>11</v>
      </c>
      <c r="D5" s="9" t="s">
        <v>49</v>
      </c>
      <c r="E5" s="6"/>
      <c r="F5" s="47">
        <v>0</v>
      </c>
      <c r="G5" s="48" t="str">
        <f>IF(F5=1,D5,IF(F5=2,D6,""))</f>
        <v/>
      </c>
    </row>
    <row r="6" spans="1:7" ht="25.9" customHeight="1">
      <c r="A6" s="6"/>
      <c r="B6" s="1"/>
      <c r="C6" s="16"/>
      <c r="D6" s="51" t="s">
        <v>48</v>
      </c>
      <c r="E6" s="6"/>
      <c r="F6" s="45">
        <v>0</v>
      </c>
      <c r="G6" s="46"/>
    </row>
    <row r="7" spans="1:7" ht="33" customHeight="1">
      <c r="A7" s="6"/>
      <c r="B7" s="1"/>
      <c r="C7" s="18" t="s">
        <v>8</v>
      </c>
      <c r="D7" s="50"/>
      <c r="E7" s="6"/>
      <c r="F7" s="45"/>
      <c r="G7" s="48">
        <f>D7</f>
        <v>0</v>
      </c>
    </row>
    <row r="8" spans="1:7">
      <c r="A8" s="6"/>
      <c r="B8" s="1"/>
      <c r="C8" s="16"/>
      <c r="D8" s="8"/>
      <c r="E8" s="6"/>
      <c r="F8" s="45"/>
      <c r="G8" s="46"/>
    </row>
    <row r="9" spans="1:7">
      <c r="A9" s="6"/>
      <c r="B9" s="1"/>
      <c r="C9" s="17"/>
      <c r="D9" s="1"/>
      <c r="E9" s="6"/>
      <c r="F9" s="45"/>
      <c r="G9" s="46"/>
    </row>
    <row r="10" spans="1:7">
      <c r="A10" s="6"/>
      <c r="B10" s="1"/>
      <c r="C10" s="55" t="s">
        <v>12</v>
      </c>
      <c r="D10" s="1"/>
      <c r="E10" s="6"/>
      <c r="F10" s="45"/>
      <c r="G10" s="46"/>
    </row>
    <row r="11" spans="1:7" ht="19.149999999999999" customHeight="1">
      <c r="A11" s="6"/>
      <c r="B11" s="1"/>
      <c r="C11" s="55"/>
      <c r="D11" s="32" t="s">
        <v>24</v>
      </c>
      <c r="E11" s="6"/>
      <c r="F11" s="47">
        <v>0</v>
      </c>
      <c r="G11" s="48" t="str">
        <f>IF(F11=1,D11,IF(F11=2,D12,IF(F11=3,D13,IF(F11=4,D14,IF(F11=5,D15,IF(F11=6,D16,""))))))</f>
        <v/>
      </c>
    </row>
    <row r="12" spans="1:7" ht="19.149999999999999" customHeight="1">
      <c r="A12" s="6"/>
      <c r="B12" s="1"/>
      <c r="C12" s="55"/>
      <c r="D12" s="10" t="s">
        <v>25</v>
      </c>
      <c r="E12" s="6"/>
      <c r="F12" s="45"/>
      <c r="G12" s="46"/>
    </row>
    <row r="13" spans="1:7" ht="19.149999999999999" customHeight="1">
      <c r="A13" s="6"/>
      <c r="B13" s="1"/>
      <c r="C13" s="55"/>
      <c r="D13" s="10" t="s">
        <v>26</v>
      </c>
      <c r="E13" s="6"/>
      <c r="F13" s="45"/>
      <c r="G13" s="46"/>
    </row>
    <row r="14" spans="1:7" ht="19.149999999999999" customHeight="1">
      <c r="A14" s="6"/>
      <c r="B14" s="1"/>
      <c r="C14" s="55"/>
      <c r="D14" s="10" t="s">
        <v>23</v>
      </c>
      <c r="E14" s="6"/>
      <c r="F14" s="45"/>
      <c r="G14" s="46"/>
    </row>
    <row r="15" spans="1:7" ht="19.149999999999999" customHeight="1">
      <c r="A15" s="6"/>
      <c r="B15" s="1"/>
      <c r="C15" s="55"/>
      <c r="D15" s="10" t="s">
        <v>10</v>
      </c>
      <c r="E15" s="6"/>
      <c r="F15" s="45"/>
      <c r="G15" s="46"/>
    </row>
    <row r="16" spans="1:7" ht="19.149999999999999" customHeight="1">
      <c r="A16" s="6"/>
      <c r="B16" s="1"/>
      <c r="C16" s="55"/>
      <c r="D16" s="10" t="s">
        <v>9</v>
      </c>
      <c r="E16" s="6"/>
      <c r="F16" s="45"/>
      <c r="G16" s="46"/>
    </row>
    <row r="17" spans="1:7" ht="19.149999999999999" customHeight="1">
      <c r="A17" s="6"/>
      <c r="B17" s="1"/>
      <c r="C17" s="55"/>
      <c r="D17" s="1"/>
      <c r="E17" s="6"/>
      <c r="F17" s="45"/>
      <c r="G17" s="46"/>
    </row>
    <row r="18" spans="1:7" ht="19.149999999999999" customHeight="1">
      <c r="A18" s="6"/>
      <c r="B18" s="1"/>
      <c r="C18" s="15"/>
      <c r="D18" s="1"/>
      <c r="E18" s="6"/>
      <c r="F18" s="45"/>
      <c r="G18" s="46"/>
    </row>
    <row r="19" spans="1:7">
      <c r="A19" s="6"/>
      <c r="B19" s="1"/>
      <c r="D19" s="1"/>
      <c r="E19" s="6"/>
      <c r="F19" s="45"/>
      <c r="G19" s="46"/>
    </row>
    <row r="20" spans="1:7" ht="37.9" customHeight="1">
      <c r="A20" s="6"/>
      <c r="B20" s="1"/>
      <c r="C20" s="60" t="s">
        <v>13</v>
      </c>
      <c r="D20" s="56"/>
      <c r="E20" s="6"/>
      <c r="F20" s="45"/>
      <c r="G20" s="48">
        <f>D20</f>
        <v>0</v>
      </c>
    </row>
    <row r="21" spans="1:7" ht="27" customHeight="1">
      <c r="A21" s="6"/>
      <c r="B21" s="1"/>
      <c r="C21" s="60"/>
      <c r="D21" s="57"/>
      <c r="E21" s="6"/>
      <c r="F21" s="45"/>
      <c r="G21" s="46"/>
    </row>
    <row r="22" spans="1:7" ht="31.9" customHeight="1">
      <c r="A22" s="6"/>
      <c r="B22" s="1"/>
      <c r="C22" s="11" t="str">
        <f>IF(LEN(D20)&gt;100, "ATTENZIONE SI E' SUPERATO IL LIMITE DI 100 CARATTERI","")</f>
        <v/>
      </c>
      <c r="D22" s="58"/>
      <c r="E22" s="6"/>
      <c r="F22" s="45"/>
      <c r="G22" s="46"/>
    </row>
    <row r="23" spans="1:7" ht="25.9" customHeight="1">
      <c r="A23" s="6"/>
      <c r="B23" s="1"/>
      <c r="C23" s="17"/>
      <c r="D23" s="1"/>
      <c r="E23" s="6"/>
      <c r="F23" s="45"/>
      <c r="G23" s="46"/>
    </row>
    <row r="24" spans="1:7">
      <c r="A24" s="6"/>
      <c r="B24" s="1"/>
      <c r="C24" s="55" t="s">
        <v>14</v>
      </c>
      <c r="D24" s="1" t="s">
        <v>27</v>
      </c>
      <c r="E24" s="6"/>
      <c r="F24" s="45"/>
      <c r="G24" s="46"/>
    </row>
    <row r="25" spans="1:7" ht="28.9" customHeight="1">
      <c r="A25" s="6"/>
      <c r="B25" s="1"/>
      <c r="C25" s="55"/>
      <c r="D25" s="12" t="s">
        <v>16</v>
      </c>
      <c r="E25" s="6"/>
      <c r="F25" s="47">
        <v>0</v>
      </c>
      <c r="G25" s="48" t="str">
        <f>IF(F25=2,D24,IF(F25=1,D25,""))</f>
        <v/>
      </c>
    </row>
    <row r="26" spans="1:7">
      <c r="A26" s="6"/>
      <c r="B26" s="1"/>
      <c r="C26" s="17"/>
      <c r="D26" s="1"/>
      <c r="E26" s="6"/>
      <c r="F26" s="45"/>
      <c r="G26" s="46"/>
    </row>
    <row r="27" spans="1:7">
      <c r="A27" s="6"/>
      <c r="B27" s="1"/>
      <c r="C27" s="17"/>
      <c r="D27" s="1"/>
      <c r="E27" s="6"/>
      <c r="F27" s="45"/>
      <c r="G27" s="46"/>
    </row>
    <row r="28" spans="1:7" ht="47.25">
      <c r="A28" s="6"/>
      <c r="B28" s="1"/>
      <c r="C28" s="7" t="s">
        <v>4</v>
      </c>
      <c r="E28" s="6"/>
      <c r="F28" s="45"/>
      <c r="G28" s="46"/>
    </row>
    <row r="29" spans="1:7" ht="34.15" customHeight="1">
      <c r="A29" s="6"/>
      <c r="B29" s="1"/>
      <c r="C29" s="17"/>
      <c r="D29" s="12" t="s">
        <v>28</v>
      </c>
      <c r="E29" s="6"/>
      <c r="F29" s="47" t="b">
        <v>0</v>
      </c>
      <c r="G29" s="48" t="str">
        <f>IF(F29=TRUE,"presente",IF(F29=FALSE,"assente",""))</f>
        <v>assente</v>
      </c>
    </row>
    <row r="30" spans="1:7" ht="31.15" customHeight="1">
      <c r="A30" s="6"/>
      <c r="B30" s="1"/>
      <c r="C30" s="20" t="s">
        <v>17</v>
      </c>
      <c r="D30" s="52"/>
      <c r="E30" s="6"/>
      <c r="F30" s="45"/>
      <c r="G30" s="49" t="str">
        <f>IF(G29="presente",D30,"")</f>
        <v/>
      </c>
    </row>
    <row r="31" spans="1:7">
      <c r="A31" s="6"/>
      <c r="B31" s="1"/>
      <c r="D31" s="1"/>
      <c r="E31" s="6"/>
      <c r="F31" s="45"/>
      <c r="G31" s="46"/>
    </row>
    <row r="32" spans="1:7" ht="34.15" customHeight="1">
      <c r="A32" s="6"/>
      <c r="B32" s="22"/>
      <c r="C32" s="61" t="s">
        <v>18</v>
      </c>
      <c r="D32" s="21" t="s">
        <v>5</v>
      </c>
      <c r="E32" s="6"/>
      <c r="F32" s="45"/>
      <c r="G32" s="46"/>
    </row>
    <row r="33" spans="1:7">
      <c r="A33" s="6"/>
      <c r="B33" s="22"/>
      <c r="C33" s="61"/>
      <c r="D33" s="21" t="s">
        <v>6</v>
      </c>
      <c r="E33" s="6"/>
      <c r="F33" s="45"/>
      <c r="G33" s="46"/>
    </row>
    <row r="34" spans="1:7" ht="47.25">
      <c r="A34" s="6"/>
      <c r="B34" s="22"/>
      <c r="C34" s="61"/>
      <c r="D34" s="21" t="s">
        <v>7</v>
      </c>
      <c r="E34" s="6"/>
      <c r="F34" s="45"/>
      <c r="G34" s="46"/>
    </row>
    <row r="35" spans="1:7">
      <c r="A35" s="6"/>
      <c r="B35" s="1"/>
      <c r="D35" s="1"/>
      <c r="E35" s="6"/>
      <c r="F35" s="45"/>
      <c r="G35" s="46"/>
    </row>
    <row r="36" spans="1:7" ht="32.25" thickBot="1">
      <c r="A36" s="6"/>
      <c r="B36" s="1"/>
      <c r="C36" s="17" t="s">
        <v>21</v>
      </c>
      <c r="D36" s="1"/>
      <c r="E36" s="6"/>
      <c r="F36" s="45"/>
      <c r="G36" s="46"/>
    </row>
    <row r="37" spans="1:7" ht="37.15" customHeight="1">
      <c r="A37" s="6"/>
      <c r="B37" s="1"/>
      <c r="C37" s="23"/>
      <c r="D37" s="24" t="s">
        <v>29</v>
      </c>
      <c r="E37" s="6"/>
      <c r="F37" s="47" t="b">
        <v>0</v>
      </c>
      <c r="G37" s="48" t="str">
        <f t="shared" ref="G37:G54" si="0">IF(F37=TRUE,D37,"")</f>
        <v/>
      </c>
    </row>
    <row r="38" spans="1:7" ht="37.15" customHeight="1">
      <c r="A38" s="6"/>
      <c r="B38" s="1"/>
      <c r="C38" s="25"/>
      <c r="D38" s="26" t="s">
        <v>30</v>
      </c>
      <c r="E38" s="6"/>
      <c r="F38" s="47" t="b">
        <v>0</v>
      </c>
      <c r="G38" s="48" t="str">
        <f t="shared" si="0"/>
        <v/>
      </c>
    </row>
    <row r="39" spans="1:7" ht="36" customHeight="1">
      <c r="A39" s="6"/>
      <c r="B39" s="1"/>
      <c r="C39" s="25"/>
      <c r="D39" s="26" t="s">
        <v>31</v>
      </c>
      <c r="E39" s="6"/>
      <c r="F39" s="47" t="b">
        <v>0</v>
      </c>
      <c r="G39" s="48" t="str">
        <f t="shared" si="0"/>
        <v/>
      </c>
    </row>
    <row r="40" spans="1:7" ht="36" customHeight="1">
      <c r="A40" s="6"/>
      <c r="B40" s="1"/>
      <c r="C40" s="25"/>
      <c r="D40" s="26" t="s">
        <v>32</v>
      </c>
      <c r="E40" s="6"/>
      <c r="F40" s="47" t="b">
        <v>0</v>
      </c>
      <c r="G40" s="48" t="str">
        <f t="shared" si="0"/>
        <v/>
      </c>
    </row>
    <row r="41" spans="1:7" ht="36" customHeight="1">
      <c r="A41" s="6"/>
      <c r="B41" s="1"/>
      <c r="C41" s="25"/>
      <c r="D41" s="26" t="s">
        <v>33</v>
      </c>
      <c r="E41" s="6"/>
      <c r="F41" s="47" t="b">
        <v>0</v>
      </c>
      <c r="G41" s="48" t="str">
        <f t="shared" si="0"/>
        <v/>
      </c>
    </row>
    <row r="42" spans="1:7" ht="36" customHeight="1">
      <c r="A42" s="6"/>
      <c r="B42" s="1"/>
      <c r="C42" s="25"/>
      <c r="D42" s="26" t="s">
        <v>34</v>
      </c>
      <c r="E42" s="6"/>
      <c r="F42" s="47" t="b">
        <v>0</v>
      </c>
      <c r="G42" s="48" t="str">
        <f t="shared" si="0"/>
        <v/>
      </c>
    </row>
    <row r="43" spans="1:7" ht="36" customHeight="1">
      <c r="A43" s="6"/>
      <c r="B43" s="1"/>
      <c r="C43" s="25"/>
      <c r="D43" s="26" t="s">
        <v>35</v>
      </c>
      <c r="E43" s="6"/>
      <c r="F43" s="47" t="b">
        <v>0</v>
      </c>
      <c r="G43" s="48" t="str">
        <f t="shared" si="0"/>
        <v/>
      </c>
    </row>
    <row r="44" spans="1:7" ht="36" customHeight="1">
      <c r="A44" s="6"/>
      <c r="B44" s="1"/>
      <c r="C44" s="25"/>
      <c r="D44" s="26" t="s">
        <v>36</v>
      </c>
      <c r="E44" s="6"/>
      <c r="F44" s="47" t="b">
        <v>0</v>
      </c>
      <c r="G44" s="48" t="str">
        <f t="shared" si="0"/>
        <v/>
      </c>
    </row>
    <row r="45" spans="1:7" ht="36" customHeight="1">
      <c r="A45" s="6"/>
      <c r="B45" s="1"/>
      <c r="C45" s="25"/>
      <c r="D45" s="26" t="s">
        <v>37</v>
      </c>
      <c r="E45" s="6"/>
      <c r="F45" s="47" t="b">
        <v>0</v>
      </c>
      <c r="G45" s="48" t="str">
        <f t="shared" si="0"/>
        <v/>
      </c>
    </row>
    <row r="46" spans="1:7" ht="36" customHeight="1">
      <c r="A46" s="6"/>
      <c r="B46" s="1"/>
      <c r="C46" s="25"/>
      <c r="D46" s="26" t="s">
        <v>38</v>
      </c>
      <c r="E46" s="6"/>
      <c r="F46" s="47" t="b">
        <v>0</v>
      </c>
      <c r="G46" s="48" t="str">
        <f t="shared" si="0"/>
        <v/>
      </c>
    </row>
    <row r="47" spans="1:7" ht="36" customHeight="1">
      <c r="A47" s="6"/>
      <c r="B47" s="1"/>
      <c r="C47" s="25"/>
      <c r="D47" s="26" t="s">
        <v>39</v>
      </c>
      <c r="E47" s="6"/>
      <c r="F47" s="47" t="b">
        <v>0</v>
      </c>
      <c r="G47" s="48" t="str">
        <f t="shared" si="0"/>
        <v/>
      </c>
    </row>
    <row r="48" spans="1:7" ht="36" customHeight="1">
      <c r="A48" s="6"/>
      <c r="B48" s="1"/>
      <c r="C48" s="25"/>
      <c r="D48" s="26" t="s">
        <v>40</v>
      </c>
      <c r="E48" s="6"/>
      <c r="F48" s="47" t="b">
        <v>0</v>
      </c>
      <c r="G48" s="48" t="str">
        <f t="shared" si="0"/>
        <v/>
      </c>
    </row>
    <row r="49" spans="1:7" ht="36" customHeight="1">
      <c r="A49" s="6"/>
      <c r="B49" s="1"/>
      <c r="C49" s="25"/>
      <c r="D49" s="26" t="s">
        <v>41</v>
      </c>
      <c r="E49" s="6"/>
      <c r="F49" s="47" t="b">
        <v>0</v>
      </c>
      <c r="G49" s="48" t="str">
        <f t="shared" si="0"/>
        <v/>
      </c>
    </row>
    <row r="50" spans="1:7" ht="36" customHeight="1">
      <c r="A50" s="6"/>
      <c r="B50" s="1"/>
      <c r="C50" s="25"/>
      <c r="D50" s="26" t="s">
        <v>42</v>
      </c>
      <c r="E50" s="6"/>
      <c r="F50" s="47" t="b">
        <v>0</v>
      </c>
      <c r="G50" s="48" t="str">
        <f t="shared" si="0"/>
        <v/>
      </c>
    </row>
    <row r="51" spans="1:7" ht="51" customHeight="1">
      <c r="A51" s="6"/>
      <c r="B51" s="1"/>
      <c r="C51" s="25"/>
      <c r="D51" s="26" t="s">
        <v>43</v>
      </c>
      <c r="E51" s="6"/>
      <c r="F51" s="47" t="b">
        <v>0</v>
      </c>
      <c r="G51" s="48" t="str">
        <f t="shared" si="0"/>
        <v/>
      </c>
    </row>
    <row r="52" spans="1:7" ht="36" customHeight="1">
      <c r="A52" s="6"/>
      <c r="B52" s="1"/>
      <c r="C52" s="25"/>
      <c r="D52" s="26" t="s">
        <v>44</v>
      </c>
      <c r="E52" s="6"/>
      <c r="F52" s="47" t="b">
        <v>0</v>
      </c>
      <c r="G52" s="48" t="str">
        <f t="shared" si="0"/>
        <v/>
      </c>
    </row>
    <row r="53" spans="1:7" ht="36" customHeight="1">
      <c r="A53" s="6"/>
      <c r="B53" s="1"/>
      <c r="C53" s="25"/>
      <c r="D53" s="26" t="s">
        <v>45</v>
      </c>
      <c r="E53" s="6"/>
      <c r="F53" s="47" t="b">
        <v>0</v>
      </c>
      <c r="G53" s="48" t="str">
        <f t="shared" si="0"/>
        <v/>
      </c>
    </row>
    <row r="54" spans="1:7" ht="36" customHeight="1" thickBot="1">
      <c r="A54" s="6"/>
      <c r="B54" s="1"/>
      <c r="C54" s="27"/>
      <c r="D54" s="28" t="s">
        <v>46</v>
      </c>
      <c r="E54" s="6"/>
      <c r="F54" s="47" t="b">
        <v>0</v>
      </c>
      <c r="G54" s="48" t="str">
        <f t="shared" si="0"/>
        <v/>
      </c>
    </row>
    <row r="55" spans="1:7">
      <c r="A55" s="6"/>
      <c r="B55" s="1"/>
      <c r="C55" s="17"/>
      <c r="D55" s="1"/>
      <c r="E55" s="6"/>
      <c r="F55" s="45"/>
      <c r="G55" s="46"/>
    </row>
    <row r="56" spans="1:7" ht="123" customHeight="1">
      <c r="A56" s="6"/>
      <c r="B56" s="1"/>
      <c r="C56" s="17" t="s">
        <v>22</v>
      </c>
      <c r="D56" s="59"/>
      <c r="E56" s="6"/>
      <c r="F56" s="45"/>
      <c r="G56" s="48">
        <f>D56</f>
        <v>0</v>
      </c>
    </row>
    <row r="57" spans="1:7" ht="132" customHeight="1">
      <c r="A57" s="6"/>
      <c r="B57" s="1"/>
      <c r="C57" s="11" t="str">
        <f>IF(LEN(D56)&gt;6000, "ATTENZIONE SI E' SUPERATO IL LIMITE DI 6.000 CARATTERI","")</f>
        <v/>
      </c>
      <c r="D57" s="59"/>
      <c r="E57" s="6"/>
      <c r="F57" s="45"/>
      <c r="G57" s="46"/>
    </row>
    <row r="58" spans="1:7" ht="409.15" customHeight="1">
      <c r="A58" s="6"/>
      <c r="B58" s="1"/>
      <c r="C58" s="17"/>
      <c r="D58" s="59"/>
      <c r="E58" s="6"/>
      <c r="F58" s="45"/>
      <c r="G58" s="46"/>
    </row>
    <row r="59" spans="1:7" ht="409.15" customHeight="1">
      <c r="A59" s="6"/>
      <c r="B59" s="1"/>
      <c r="C59" s="17"/>
      <c r="D59" s="59"/>
      <c r="E59" s="6"/>
      <c r="F59" s="45"/>
      <c r="G59" s="46"/>
    </row>
    <row r="60" spans="1:7" ht="409.15" customHeight="1">
      <c r="A60" s="6"/>
      <c r="B60" s="1"/>
      <c r="C60" s="17"/>
      <c r="D60" s="59"/>
      <c r="E60" s="6"/>
      <c r="F60" s="45"/>
      <c r="G60" s="46"/>
    </row>
    <row r="61" spans="1:7">
      <c r="A61" s="6"/>
      <c r="B61" s="1"/>
      <c r="C61" s="16"/>
      <c r="D61" s="19" t="str">
        <f>C57</f>
        <v/>
      </c>
      <c r="E61" s="6"/>
    </row>
    <row r="62" spans="1:7">
      <c r="A62" s="6"/>
      <c r="B62" s="6"/>
      <c r="C62" s="13"/>
      <c r="D62" s="6"/>
      <c r="E62" s="6"/>
    </row>
    <row r="63" spans="1:7">
      <c r="A63" s="6"/>
      <c r="B63" s="6"/>
      <c r="C63" s="13"/>
      <c r="D63" s="6"/>
      <c r="E63" s="6"/>
    </row>
    <row r="64" spans="1:7">
      <c r="A64" s="6"/>
      <c r="B64" s="6"/>
      <c r="C64" s="13"/>
      <c r="D64" s="6"/>
      <c r="E64" s="6"/>
    </row>
    <row r="65" spans="1:5">
      <c r="A65" s="6"/>
      <c r="B65" s="6"/>
      <c r="C65" s="13"/>
      <c r="D65" s="6"/>
      <c r="E65" s="6"/>
    </row>
  </sheetData>
  <sheetProtection algorithmName="SHA-512" hashValue="Mw4gRPR2AsHad28FFiBbvsSIL0e/L5oIdNEX1TuUxt0+x6h1m0N2AIS8cWMCn57SfxtUTiQnR8cC0+GwrshyjA==" saltValue="hNjQhVlTLeriFjHPhsHqbw==" spinCount="100000" sheet="1" objects="1" scenarios="1"/>
  <mergeCells count="6">
    <mergeCell ref="C10:C17"/>
    <mergeCell ref="D20:D22"/>
    <mergeCell ref="D56:D60"/>
    <mergeCell ref="C20:C21"/>
    <mergeCell ref="C24:C25"/>
    <mergeCell ref="C32:C34"/>
  </mergeCells>
  <pageMargins left="0.7" right="0.7" top="0.75" bottom="0.75" header="0.3" footer="0.3"/>
  <pageSetup paperSize="9" scale="64" orientation="portrait" r:id="rId1"/>
  <rowBreaks count="3" manualBreakCount="3">
    <brk id="34" min="1" max="3" man="1"/>
    <brk id="55" min="1" max="3" man="1"/>
    <brk id="58" min="1" max="3" man="1"/>
  </rowBreaks>
  <colBreaks count="1" manualBreakCount="1">
    <brk id="5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Group Box 11">
              <controlPr defaultSize="0" autoFill="0" autoPict="0">
                <anchor moveWithCells="1">
                  <from>
                    <xdr:col>2</xdr:col>
                    <xdr:colOff>3295650</xdr:colOff>
                    <xdr:row>9</xdr:row>
                    <xdr:rowOff>0</xdr:rowOff>
                  </from>
                  <to>
                    <xdr:col>3</xdr:col>
                    <xdr:colOff>4362450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3</xdr:col>
                    <xdr:colOff>762000</xdr:colOff>
                    <xdr:row>9</xdr:row>
                    <xdr:rowOff>133350</xdr:rowOff>
                  </from>
                  <to>
                    <xdr:col>3</xdr:col>
                    <xdr:colOff>1238250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defaultSize="0" autoFill="0" autoLine="0" autoPict="0">
                <anchor moveWithCells="1">
                  <from>
                    <xdr:col>3</xdr:col>
                    <xdr:colOff>762000</xdr:colOff>
                    <xdr:row>10</xdr:row>
                    <xdr:rowOff>209550</xdr:rowOff>
                  </from>
                  <to>
                    <xdr:col>3</xdr:col>
                    <xdr:colOff>1238250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Option Button 18">
              <controlPr defaultSize="0" autoFill="0" autoLine="0" autoPict="0" altText="3">
                <anchor moveWithCells="1">
                  <from>
                    <xdr:col>3</xdr:col>
                    <xdr:colOff>781050</xdr:colOff>
                    <xdr:row>11</xdr:row>
                    <xdr:rowOff>171450</xdr:rowOff>
                  </from>
                  <to>
                    <xdr:col>3</xdr:col>
                    <xdr:colOff>1390650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Option Button 20">
              <controlPr defaultSize="0" autoFill="0" autoLine="0" autoPict="0">
                <anchor moveWithCells="1">
                  <from>
                    <xdr:col>3</xdr:col>
                    <xdr:colOff>781050</xdr:colOff>
                    <xdr:row>12</xdr:row>
                    <xdr:rowOff>209550</xdr:rowOff>
                  </from>
                  <to>
                    <xdr:col>3</xdr:col>
                    <xdr:colOff>1181100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Option Button 21">
              <controlPr defaultSize="0" autoFill="0" autoLine="0" autoPict="0">
                <anchor moveWithCells="1">
                  <from>
                    <xdr:col>3</xdr:col>
                    <xdr:colOff>762000</xdr:colOff>
                    <xdr:row>13</xdr:row>
                    <xdr:rowOff>190500</xdr:rowOff>
                  </from>
                  <to>
                    <xdr:col>3</xdr:col>
                    <xdr:colOff>1219200</xdr:colOff>
                    <xdr:row>15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0" name="Option Button 34">
              <controlPr defaultSize="0" autoFill="0" autoLine="0" autoPict="0">
                <anchor moveWithCells="1">
                  <from>
                    <xdr:col>3</xdr:col>
                    <xdr:colOff>762000</xdr:colOff>
                    <xdr:row>14</xdr:row>
                    <xdr:rowOff>247650</xdr:rowOff>
                  </from>
                  <to>
                    <xdr:col>3</xdr:col>
                    <xdr:colOff>1219200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1" name="Group Box 35">
              <controlPr defaultSize="0" autoFill="0" autoPict="0">
                <anchor moveWithCells="1">
                  <from>
                    <xdr:col>3</xdr:col>
                    <xdr:colOff>19050</xdr:colOff>
                    <xdr:row>22</xdr:row>
                    <xdr:rowOff>323850</xdr:rowOff>
                  </from>
                  <to>
                    <xdr:col>3</xdr:col>
                    <xdr:colOff>4362450</xdr:colOff>
                    <xdr:row>25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2" name="Option Button 37">
              <controlPr defaultSize="0" autoFill="0" autoLine="0" autoPict="0">
                <anchor moveWithCells="1">
                  <from>
                    <xdr:col>3</xdr:col>
                    <xdr:colOff>838200</xdr:colOff>
                    <xdr:row>24</xdr:row>
                    <xdr:rowOff>95250</xdr:rowOff>
                  </from>
                  <to>
                    <xdr:col>3</xdr:col>
                    <xdr:colOff>1352550</xdr:colOff>
                    <xdr:row>25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3" name="Group Box 41">
              <controlPr defaultSize="0" autoFill="0" autoPict="0">
                <anchor moveWithCells="1">
                  <from>
                    <xdr:col>2</xdr:col>
                    <xdr:colOff>19050</xdr:colOff>
                    <xdr:row>36</xdr:row>
                    <xdr:rowOff>0</xdr:rowOff>
                  </from>
                  <to>
                    <xdr:col>4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4" name="Check Box 42">
              <controlPr defaultSize="0" autoFill="0" autoLine="0" autoPict="0">
                <anchor moveWithCells="1">
                  <from>
                    <xdr:col>2</xdr:col>
                    <xdr:colOff>2019300</xdr:colOff>
                    <xdr:row>37</xdr:row>
                    <xdr:rowOff>57150</xdr:rowOff>
                  </from>
                  <to>
                    <xdr:col>3</xdr:col>
                    <xdr:colOff>1181100</xdr:colOff>
                    <xdr:row>37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5" name="Check Box 43">
              <controlPr defaultSize="0" autoFill="0" autoLine="0" autoPict="0">
                <anchor moveWithCells="1">
                  <from>
                    <xdr:col>2</xdr:col>
                    <xdr:colOff>2038350</xdr:colOff>
                    <xdr:row>38</xdr:row>
                    <xdr:rowOff>57150</xdr:rowOff>
                  </from>
                  <to>
                    <xdr:col>3</xdr:col>
                    <xdr:colOff>1200150</xdr:colOff>
                    <xdr:row>38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6" name="Check Box 44">
              <controlPr defaultSize="0" autoFill="0" autoLine="0" autoPict="0">
                <anchor moveWithCells="1">
                  <from>
                    <xdr:col>2</xdr:col>
                    <xdr:colOff>2038350</xdr:colOff>
                    <xdr:row>39</xdr:row>
                    <xdr:rowOff>76200</xdr:rowOff>
                  </from>
                  <to>
                    <xdr:col>3</xdr:col>
                    <xdr:colOff>1200150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7" name="Check Box 45">
              <controlPr defaultSize="0" autoFill="0" autoLine="0" autoPict="0">
                <anchor moveWithCells="1">
                  <from>
                    <xdr:col>2</xdr:col>
                    <xdr:colOff>2019300</xdr:colOff>
                    <xdr:row>40</xdr:row>
                    <xdr:rowOff>57150</xdr:rowOff>
                  </from>
                  <to>
                    <xdr:col>3</xdr:col>
                    <xdr:colOff>1181100</xdr:colOff>
                    <xdr:row>40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8" name="Check Box 46">
              <controlPr defaultSize="0" autoFill="0" autoLine="0" autoPict="0">
                <anchor moveWithCells="1">
                  <from>
                    <xdr:col>2</xdr:col>
                    <xdr:colOff>2019300</xdr:colOff>
                    <xdr:row>41</xdr:row>
                    <xdr:rowOff>76200</xdr:rowOff>
                  </from>
                  <to>
                    <xdr:col>3</xdr:col>
                    <xdr:colOff>1181100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9" name="Check Box 47">
              <controlPr defaultSize="0" autoFill="0" autoLine="0" autoPict="0">
                <anchor moveWithCells="1">
                  <from>
                    <xdr:col>2</xdr:col>
                    <xdr:colOff>2019300</xdr:colOff>
                    <xdr:row>42</xdr:row>
                    <xdr:rowOff>57150</xdr:rowOff>
                  </from>
                  <to>
                    <xdr:col>3</xdr:col>
                    <xdr:colOff>1181100</xdr:colOff>
                    <xdr:row>42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0" name="Check Box 48">
              <controlPr defaultSize="0" autoFill="0" autoLine="0" autoPict="0">
                <anchor moveWithCells="1">
                  <from>
                    <xdr:col>2</xdr:col>
                    <xdr:colOff>2019300</xdr:colOff>
                    <xdr:row>43</xdr:row>
                    <xdr:rowOff>95250</xdr:rowOff>
                  </from>
                  <to>
                    <xdr:col>3</xdr:col>
                    <xdr:colOff>1181100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1" name="Check Box 49">
              <controlPr defaultSize="0" autoFill="0" autoLine="0" autoPict="0">
                <anchor moveWithCells="1">
                  <from>
                    <xdr:col>2</xdr:col>
                    <xdr:colOff>2000250</xdr:colOff>
                    <xdr:row>44</xdr:row>
                    <xdr:rowOff>57150</xdr:rowOff>
                  </from>
                  <to>
                    <xdr:col>3</xdr:col>
                    <xdr:colOff>1162050</xdr:colOff>
                    <xdr:row>44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2" name="Check Box 50">
              <controlPr defaultSize="0" autoFill="0" autoLine="0" autoPict="0">
                <anchor moveWithCells="1">
                  <from>
                    <xdr:col>2</xdr:col>
                    <xdr:colOff>2019300</xdr:colOff>
                    <xdr:row>45</xdr:row>
                    <xdr:rowOff>76200</xdr:rowOff>
                  </from>
                  <to>
                    <xdr:col>3</xdr:col>
                    <xdr:colOff>1181100</xdr:colOff>
                    <xdr:row>45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3" name="Check Box 51">
              <controlPr defaultSize="0" autoFill="0" autoLine="0" autoPict="0">
                <anchor moveWithCells="1">
                  <from>
                    <xdr:col>2</xdr:col>
                    <xdr:colOff>2038350</xdr:colOff>
                    <xdr:row>46</xdr:row>
                    <xdr:rowOff>95250</xdr:rowOff>
                  </from>
                  <to>
                    <xdr:col>3</xdr:col>
                    <xdr:colOff>1200150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4" name="Check Box 52">
              <controlPr defaultSize="0" autoFill="0" autoLine="0" autoPict="0">
                <anchor moveWithCells="1">
                  <from>
                    <xdr:col>2</xdr:col>
                    <xdr:colOff>2019300</xdr:colOff>
                    <xdr:row>47</xdr:row>
                    <xdr:rowOff>19050</xdr:rowOff>
                  </from>
                  <to>
                    <xdr:col>3</xdr:col>
                    <xdr:colOff>1181100</xdr:colOff>
                    <xdr:row>47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5" name="Check Box 53">
              <controlPr defaultSize="0" autoFill="0" autoLine="0" autoPict="0">
                <anchor moveWithCells="1">
                  <from>
                    <xdr:col>2</xdr:col>
                    <xdr:colOff>2038350</xdr:colOff>
                    <xdr:row>48</xdr:row>
                    <xdr:rowOff>38100</xdr:rowOff>
                  </from>
                  <to>
                    <xdr:col>3</xdr:col>
                    <xdr:colOff>1200150</xdr:colOff>
                    <xdr:row>48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6" name="Check Box 54">
              <controlPr defaultSize="0" autoFill="0" autoLine="0" autoPict="0">
                <anchor moveWithCells="1">
                  <from>
                    <xdr:col>2</xdr:col>
                    <xdr:colOff>2038350</xdr:colOff>
                    <xdr:row>49</xdr:row>
                    <xdr:rowOff>19050</xdr:rowOff>
                  </from>
                  <to>
                    <xdr:col>3</xdr:col>
                    <xdr:colOff>1200150</xdr:colOff>
                    <xdr:row>49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7" name="Check Box 55">
              <controlPr defaultSize="0" autoFill="0" autoLine="0" autoPict="0">
                <anchor moveWithCells="1">
                  <from>
                    <xdr:col>2</xdr:col>
                    <xdr:colOff>2057400</xdr:colOff>
                    <xdr:row>50</xdr:row>
                    <xdr:rowOff>19050</xdr:rowOff>
                  </from>
                  <to>
                    <xdr:col>3</xdr:col>
                    <xdr:colOff>1219200</xdr:colOff>
                    <xdr:row>50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8" name="Check Box 56">
              <controlPr defaultSize="0" autoFill="0" autoLine="0" autoPict="0">
                <anchor moveWithCells="1">
                  <from>
                    <xdr:col>2</xdr:col>
                    <xdr:colOff>2076450</xdr:colOff>
                    <xdr:row>51</xdr:row>
                    <xdr:rowOff>57150</xdr:rowOff>
                  </from>
                  <to>
                    <xdr:col>3</xdr:col>
                    <xdr:colOff>1238250</xdr:colOff>
                    <xdr:row>51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9" name="Check Box 58">
              <controlPr defaultSize="0" autoFill="0" autoLine="0" autoPict="0">
                <anchor moveWithCells="1">
                  <from>
                    <xdr:col>2</xdr:col>
                    <xdr:colOff>2076450</xdr:colOff>
                    <xdr:row>52</xdr:row>
                    <xdr:rowOff>19050</xdr:rowOff>
                  </from>
                  <to>
                    <xdr:col>3</xdr:col>
                    <xdr:colOff>1238250</xdr:colOff>
                    <xdr:row>52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30" name="Check Box 59">
              <controlPr defaultSize="0" autoFill="0" autoLine="0" autoPict="0">
                <anchor moveWithCells="1">
                  <from>
                    <xdr:col>2</xdr:col>
                    <xdr:colOff>2076450</xdr:colOff>
                    <xdr:row>53</xdr:row>
                    <xdr:rowOff>19050</xdr:rowOff>
                  </from>
                  <to>
                    <xdr:col>3</xdr:col>
                    <xdr:colOff>1238250</xdr:colOff>
                    <xdr:row>53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1" name="Check Box 61">
              <controlPr defaultSize="0" autoFill="0" autoLine="0" autoPict="0">
                <anchor moveWithCells="1">
                  <from>
                    <xdr:col>2</xdr:col>
                    <xdr:colOff>2019300</xdr:colOff>
                    <xdr:row>36</xdr:row>
                    <xdr:rowOff>76200</xdr:rowOff>
                  </from>
                  <to>
                    <xdr:col>3</xdr:col>
                    <xdr:colOff>1181100</xdr:colOff>
                    <xdr:row>36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2" name="Option Button 64">
              <controlPr defaultSize="0" autoFill="0" autoLine="0" autoPict="0">
                <anchor moveWithCells="1">
                  <from>
                    <xdr:col>3</xdr:col>
                    <xdr:colOff>857250</xdr:colOff>
                    <xdr:row>22</xdr:row>
                    <xdr:rowOff>323850</xdr:rowOff>
                  </from>
                  <to>
                    <xdr:col>3</xdr:col>
                    <xdr:colOff>2381250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3" name="Group Box 102">
              <controlPr defaultSize="0" autoFill="0" autoPict="0">
                <anchor moveWithCells="1">
                  <from>
                    <xdr:col>3</xdr:col>
                    <xdr:colOff>38100</xdr:colOff>
                    <xdr:row>3</xdr:row>
                    <xdr:rowOff>133350</xdr:rowOff>
                  </from>
                  <to>
                    <xdr:col>3</xdr:col>
                    <xdr:colOff>4419600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4" name="Option Button 103">
              <controlPr defaultSize="0" autoFill="0" autoLine="0" autoPict="0">
                <anchor moveWithCells="1">
                  <from>
                    <xdr:col>3</xdr:col>
                    <xdr:colOff>895350</xdr:colOff>
                    <xdr:row>4</xdr:row>
                    <xdr:rowOff>19050</xdr:rowOff>
                  </from>
                  <to>
                    <xdr:col>3</xdr:col>
                    <xdr:colOff>1524000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5" name="Option Button 104">
              <controlPr defaultSize="0" autoFill="0" autoLine="0" autoPict="0">
                <anchor moveWithCells="1">
                  <from>
                    <xdr:col>3</xdr:col>
                    <xdr:colOff>895350</xdr:colOff>
                    <xdr:row>4</xdr:row>
                    <xdr:rowOff>304800</xdr:rowOff>
                  </from>
                  <to>
                    <xdr:col>3</xdr:col>
                    <xdr:colOff>2419350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6" name="Check Box 109">
              <controlPr defaultSize="0" autoFill="0" autoLine="0" autoPict="0">
                <anchor moveWithCells="1">
                  <from>
                    <xdr:col>3</xdr:col>
                    <xdr:colOff>742950</xdr:colOff>
                    <xdr:row>28</xdr:row>
                    <xdr:rowOff>133350</xdr:rowOff>
                  </from>
                  <to>
                    <xdr:col>3</xdr:col>
                    <xdr:colOff>2266950</xdr:colOff>
                    <xdr:row>29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A2" sqref="A2"/>
    </sheetView>
  </sheetViews>
  <sheetFormatPr defaultColWidth="11.25" defaultRowHeight="15.75"/>
  <cols>
    <col min="1" max="1" width="31" style="14" customWidth="1"/>
    <col min="2" max="2" width="18.75" customWidth="1"/>
    <col min="5" max="5" width="51.75" customWidth="1"/>
    <col min="28" max="28" width="57.75" customWidth="1"/>
  </cols>
  <sheetData>
    <row r="1" spans="1:28" ht="378">
      <c r="A1" s="13" t="s">
        <v>47</v>
      </c>
      <c r="B1" s="33" t="s">
        <v>3</v>
      </c>
      <c r="C1" s="34" t="s">
        <v>8</v>
      </c>
      <c r="D1" s="35" t="s">
        <v>12</v>
      </c>
      <c r="E1" s="35" t="s">
        <v>13</v>
      </c>
      <c r="F1" s="35" t="s">
        <v>14</v>
      </c>
      <c r="G1" s="36" t="s">
        <v>4</v>
      </c>
      <c r="H1" s="37" t="s">
        <v>17</v>
      </c>
      <c r="I1" s="38" t="s">
        <v>21</v>
      </c>
      <c r="J1" s="39" t="s">
        <v>29</v>
      </c>
      <c r="K1" s="39" t="s">
        <v>30</v>
      </c>
      <c r="L1" s="39" t="s">
        <v>31</v>
      </c>
      <c r="M1" s="39" t="s">
        <v>32</v>
      </c>
      <c r="N1" s="39" t="s">
        <v>33</v>
      </c>
      <c r="O1" s="39" t="s">
        <v>34</v>
      </c>
      <c r="P1" s="39" t="s">
        <v>35</v>
      </c>
      <c r="Q1" s="39" t="s">
        <v>36</v>
      </c>
      <c r="R1" s="39" t="s">
        <v>37</v>
      </c>
      <c r="S1" s="39" t="s">
        <v>38</v>
      </c>
      <c r="T1" s="39" t="s">
        <v>39</v>
      </c>
      <c r="U1" s="39" t="s">
        <v>40</v>
      </c>
      <c r="V1" s="39" t="s">
        <v>41</v>
      </c>
      <c r="W1" s="39" t="s">
        <v>42</v>
      </c>
      <c r="X1" s="39" t="s">
        <v>43</v>
      </c>
      <c r="Y1" s="39" t="s">
        <v>44</v>
      </c>
      <c r="Z1" s="39" t="s">
        <v>45</v>
      </c>
      <c r="AA1" s="39" t="s">
        <v>46</v>
      </c>
      <c r="AB1" s="38" t="s">
        <v>22</v>
      </c>
    </row>
    <row r="2" spans="1:28">
      <c r="A2" s="44"/>
      <c r="B2" s="40" t="str">
        <f>Domanda!G5</f>
        <v/>
      </c>
      <c r="C2" s="40">
        <f>Domanda!G7</f>
        <v>0</v>
      </c>
      <c r="D2" s="41">
        <f>Domanda!F11</f>
        <v>0</v>
      </c>
      <c r="E2" s="40">
        <f>Domanda!G20</f>
        <v>0</v>
      </c>
      <c r="F2" s="40" t="str">
        <f>Domanda!G25</f>
        <v/>
      </c>
      <c r="G2" s="40" t="str">
        <f>Domanda!G29</f>
        <v>assente</v>
      </c>
      <c r="H2" s="42" t="str">
        <f>Domanda!G30</f>
        <v/>
      </c>
      <c r="I2" s="43"/>
      <c r="J2" s="41" t="b">
        <f>Domanda!F37</f>
        <v>0</v>
      </c>
      <c r="K2" s="41" t="b">
        <f>Domanda!F38</f>
        <v>0</v>
      </c>
      <c r="L2" s="41" t="b">
        <f>Domanda!F39</f>
        <v>0</v>
      </c>
      <c r="M2" s="41" t="b">
        <f>Domanda!F40</f>
        <v>0</v>
      </c>
      <c r="N2" s="41" t="b">
        <f>Domanda!F41</f>
        <v>0</v>
      </c>
      <c r="O2" s="41" t="b">
        <f>Domanda!F42</f>
        <v>0</v>
      </c>
      <c r="P2" s="41" t="b">
        <f>Domanda!F43</f>
        <v>0</v>
      </c>
      <c r="Q2" s="41" t="b">
        <f>Domanda!F44</f>
        <v>0</v>
      </c>
      <c r="R2" s="41" t="b">
        <f>Domanda!F45</f>
        <v>0</v>
      </c>
      <c r="S2" s="41" t="b">
        <f>Domanda!F46</f>
        <v>0</v>
      </c>
      <c r="T2" s="41" t="b">
        <f>Domanda!F47</f>
        <v>0</v>
      </c>
      <c r="U2" s="41" t="b">
        <f>Domanda!F48</f>
        <v>0</v>
      </c>
      <c r="V2" s="41" t="b">
        <f>Domanda!F49</f>
        <v>0</v>
      </c>
      <c r="W2" s="41" t="b">
        <f>Domanda!F50</f>
        <v>0</v>
      </c>
      <c r="X2" s="41" t="b">
        <f>Domanda!F51</f>
        <v>0</v>
      </c>
      <c r="Y2" s="41" t="b">
        <f>Domanda!F52</f>
        <v>0</v>
      </c>
      <c r="Z2" s="41" t="b">
        <f>Domanda!F53</f>
        <v>0</v>
      </c>
      <c r="AA2" s="41" t="b">
        <f>Domanda!F54</f>
        <v>0</v>
      </c>
      <c r="AB2" s="40">
        <f>Domanda!G56</f>
        <v>0</v>
      </c>
    </row>
    <row r="3" spans="1:28">
      <c r="B3" s="29"/>
    </row>
    <row r="4" spans="1:28">
      <c r="B4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94C155D720C04E8B549C04FF35F4E7" ma:contentTypeVersion="13" ma:contentTypeDescription="Creare un nuovo documento." ma:contentTypeScope="" ma:versionID="f68d39af2e0a81ea6957bdf49aee6446">
  <xsd:schema xmlns:xsd="http://www.w3.org/2001/XMLSchema" xmlns:xs="http://www.w3.org/2001/XMLSchema" xmlns:p="http://schemas.microsoft.com/office/2006/metadata/properties" xmlns:ns2="db1a2862-6c4e-4767-bb2e-fae803658408" xmlns:ns3="65424584-2e4a-4542-a57c-a20e6fed47ba" targetNamespace="http://schemas.microsoft.com/office/2006/metadata/properties" ma:root="true" ma:fieldsID="062d6ab4ce59a8ccec68a5a5cf3c54f5" ns2:_="" ns3:_="">
    <xsd:import namespace="db1a2862-6c4e-4767-bb2e-fae803658408"/>
    <xsd:import namespace="65424584-2e4a-4542-a57c-a20e6fed4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_Flow_SignoffStatu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1a2862-6c4e-4767-bb2e-fae803658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_Flow_SignoffStatus" ma:index="19" nillable="true" ma:displayName="Stato consenso" ma:internalName="Stato_x0020_consenso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24584-2e4a-4542-a57c-a20e6fed4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5424584-2e4a-4542-a57c-a20e6fed47ba">
      <UserInfo>
        <DisplayName/>
        <AccountId xsi:nil="true"/>
        <AccountType/>
      </UserInfo>
    </SharedWithUsers>
    <_Flow_SignoffStatus xmlns="db1a2862-6c4e-4767-bb2e-fae80365840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5CA508-79A2-445F-839B-11B763005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1a2862-6c4e-4767-bb2e-fae803658408"/>
    <ds:schemaRef ds:uri="65424584-2e4a-4542-a57c-a20e6fed4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E7325-BEF3-4994-A698-44FF09CD397B}">
  <ds:schemaRefs>
    <ds:schemaRef ds:uri="http://purl.org/dc/terms/"/>
    <ds:schemaRef ds:uri="http://schemas.openxmlformats.org/package/2006/metadata/core-properties"/>
    <ds:schemaRef ds:uri="65424584-2e4a-4542-a57c-a20e6fed47ba"/>
    <ds:schemaRef ds:uri="http://purl.org/dc/dcmitype/"/>
    <ds:schemaRef ds:uri="http://purl.org/dc/elements/1.1/"/>
    <ds:schemaRef ds:uri="http://www.w3.org/XML/1998/namespace"/>
    <ds:schemaRef ds:uri="db1a2862-6c4e-4767-bb2e-fae803658408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7B444228-A764-4080-A126-BF97F953BCD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Copertina</vt:lpstr>
      <vt:lpstr>Domanda</vt:lpstr>
      <vt:lpstr>raccolta info</vt:lpstr>
      <vt:lpstr>Domanda!_Hlk41662240</vt:lpstr>
      <vt:lpstr>Domanda!_Hlk42023313</vt:lpstr>
      <vt:lpstr>Copertina!Area_stampa</vt:lpstr>
      <vt:lpstr>Domanda!Area_stampa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Maria Michela Tierno</cp:lastModifiedBy>
  <dcterms:created xsi:type="dcterms:W3CDTF">2020-06-05T08:55:09Z</dcterms:created>
  <dcterms:modified xsi:type="dcterms:W3CDTF">2020-07-10T08:39:43Z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0x0101004294C155D720C04E8B549C04FF35F4E7</vt:lpwstr>
  </property>
  <property fmtid="{D5CDD505-2E9C-101B-9397-08002B2CF9AE}" pid="3" name="_SourceUrl">
    <vt:lpwstr/>
  </property>
  <property fmtid="{D5CDD505-2E9C-101B-9397-08002B2CF9AE}" pid="4" name="_SharedFileIndex">
    <vt:lpwstr/>
  </property>
  <property fmtid="{D5CDD505-2E9C-101B-9397-08002B2CF9AE}" pid="5" name="ComplianceAssetId">
    <vt:lpwstr/>
  </property>
</Properties>
</file>